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4" sheetId="3" r:id="rId3"/>
  </sheets>
  <definedNames>
    <definedName name="_Date_">'Таблица1'!$G$4</definedName>
    <definedName name="_Otchet_Period_Source__AT_ObjectName">'Таблица1'!$B$7</definedName>
    <definedName name="_PBuh_">'Таблица4'!$E$38</definedName>
    <definedName name="_PBuhN_">'Таблица4'!$A$38</definedName>
    <definedName name="_Period_">'Таблица1'!$D$4</definedName>
    <definedName name="_PRuk_">'Таблица4'!$E$36</definedName>
    <definedName name="_PRukN_">'Таблица4'!$A$36</definedName>
    <definedName name="_СпрАдм_">'Таблица1'!$G$7</definedName>
    <definedName name="_СпрОКАТО_">'Таблица1'!$G$9</definedName>
    <definedName name="_СпрОКПО_">'Таблица1'!$G$6</definedName>
    <definedName name="total2">'Таблица2'!$B$1</definedName>
  </definedNames>
  <calcPr fullCalcOnLoad="1"/>
</workbook>
</file>

<file path=xl/sharedStrings.xml><?xml version="1.0" encoding="utf-8"?>
<sst xmlns="http://schemas.openxmlformats.org/spreadsheetml/2006/main" count="2428" uniqueCount="1425">
  <si>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</si>
  <si>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</si>
  <si>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</si>
  <si>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</si>
  <si>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</si>
  <si>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</si>
  <si>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</si>
  <si>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</si>
  <si>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</si>
  <si>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Периодичность: месячная</t>
  </si>
  <si>
    <t>Код</t>
  </si>
  <si>
    <t>стро-</t>
  </si>
  <si>
    <t>по бюджетной</t>
  </si>
  <si>
    <t>ки</t>
  </si>
  <si>
    <t>классификации</t>
  </si>
  <si>
    <t>4</t>
  </si>
  <si>
    <t>ОТЧЕТ ПО ПОСТУПЛЕНИЯМ И ВЫБЫТИЯМ</t>
  </si>
  <si>
    <t>0503151</t>
  </si>
  <si>
    <t xml:space="preserve">  Форма по ОКУД</t>
  </si>
  <si>
    <t xml:space="preserve">       Глава по БК</t>
  </si>
  <si>
    <t xml:space="preserve">             по ОКАТО</t>
  </si>
  <si>
    <t xml:space="preserve">Наименование органа, осуществляющего </t>
  </si>
  <si>
    <t>кассовое обслуживание исполнения</t>
  </si>
  <si>
    <t xml:space="preserve">бюджета </t>
  </si>
  <si>
    <t>Наименование бюджета</t>
  </si>
  <si>
    <t>(публично-правового образования)</t>
  </si>
  <si>
    <t>Код дохода</t>
  </si>
  <si>
    <t>Бюджетная</t>
  </si>
  <si>
    <t>деятельность</t>
  </si>
  <si>
    <t>Средства</t>
  </si>
  <si>
    <t>во временном</t>
  </si>
  <si>
    <t>распоряжении</t>
  </si>
  <si>
    <t>Итого</t>
  </si>
  <si>
    <t>Код расхода</t>
  </si>
  <si>
    <t>Код источника</t>
  </si>
  <si>
    <t>финансирования</t>
  </si>
  <si>
    <t>дефицита бюджета</t>
  </si>
  <si>
    <t>по бюджтеной</t>
  </si>
  <si>
    <t xml:space="preserve">Бюджтеная </t>
  </si>
  <si>
    <t>3. Поступления и выбытия источников финансирования дефицита бюджета</t>
  </si>
  <si>
    <t>1.ПОСТУПЛЕНИЯ</t>
  </si>
  <si>
    <t>2. ВЫБЫТИЯ</t>
  </si>
  <si>
    <t>ВБ=00</t>
  </si>
  <si>
    <t>Доходы бюджета - Всего</t>
  </si>
  <si>
    <t xml:space="preserve"> 000 8 50 00000 00 0000 000</t>
  </si>
  <si>
    <t xml:space="preserve"> НАЛОГОВЫЕ И НЕНАЛОГОВЫЕ ДОХОДЫ</t>
  </si>
  <si>
    <t xml:space="preserve"> 000 1 00 00000 00 0000 000</t>
  </si>
  <si>
    <t>НАЛОГИ НА ПРИБЫЛЬ, ДОХОДЫ</t>
  </si>
  <si>
    <t xml:space="preserve"> 000 1 01 00000 00 0000 000</t>
  </si>
  <si>
    <t>Налог на доходы физических лиц</t>
  </si>
  <si>
    <t xml:space="preserve"> 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</si>
  <si>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</si>
  <si>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</si>
  <si>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</si>
  <si>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</si>
  <si>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</si>
  <si>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</si>
  <si>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</si>
  <si>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000 1 01 02040 01 0000 110</t>
  </si>
  <si>
    <t>НАЛОГИ НА СОВОКУПНЫЙ ДОХОД</t>
  </si>
  <si>
    <t xml:space="preserve"> 000 1 05 00000 00 0000 000</t>
  </si>
  <si>
    <t>Единый налог на вмененный доход для отдельных видов деятельности</t>
  </si>
  <si>
    <t xml:space="preserve"> 000 1 05 02000 02 0000 110</t>
  </si>
  <si>
    <t xml:space="preserve"> 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</si>
  <si>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</si>
  <si>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000 1 05 02020 02 0000 110</t>
  </si>
  <si>
    <t>Единый сельскохозяйственный налог</t>
  </si>
  <si>
    <t xml:space="preserve"> 000 1 05 03000 01 0000 110</t>
  </si>
  <si>
    <t xml:space="preserve"> 000 1 05 03010 01 0000 110</t>
  </si>
  <si>
    <t>Единый сельскохозяйственный налог (за налоговые периоды, истекшие до 1 января 2011 года)</t>
  </si>
  <si>
    <t xml:space="preserve"> 000 1 05 03020 01 0000 110</t>
  </si>
  <si>
    <t>НАЛОГИ НА ИМУЩЕСТВО</t>
  </si>
  <si>
    <t xml:space="preserve"> 000 1 06 00000 00 0000 000</t>
  </si>
  <si>
    <t>Налог на имущество физических лиц</t>
  </si>
  <si>
    <t xml:space="preserve"> 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</si>
  <si>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</si>
  <si>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000 1 06 01030 10 0000 110</t>
  </si>
  <si>
    <t>Земельный налог</t>
  </si>
  <si>
    <t xml:space="preserve"> 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</si>
  <si>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</si>
  <si>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</si>
  <si>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</si>
  <si>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</si>
  <si>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</si>
  <si>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000 1 06 06020 00 0000 110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</si>
  <si>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</si>
  <si>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 000 1 06 06023 10 0000 110</t>
  </si>
  <si>
    <t>ГОСУДАРСТВЕННАЯ ПОШЛИНА</t>
  </si>
  <si>
    <t xml:space="preserve"> 000 1 08 00000 00 0000 000</t>
  </si>
  <si>
    <t>Государственная пошлина по делам, рассматриваемым в судах общей юрисдикции, мировыми судьями</t>
  </si>
  <si>
    <t xml:space="preserve"> 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</si>
  <si>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</si>
  <si>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</si>
  <si>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</si>
  <si>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</si>
  <si>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</si>
  <si>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000 1 08 04020 01 0000 110</t>
  </si>
  <si>
    <t>ЗАДОЛЖЕННОСТЬ И ПЕРЕРАСЧЕТЫ ПО ОТМЕНЕННЫМ НАЛОГАМ, СБОРАМ И ИНЫМ ОБЯЗАТЕЛЬНЫМ ПЛАТЕЖАМ</t>
  </si>
  <si>
    <t xml:space="preserve"> 000 1 09 00000 00 0000 000</t>
  </si>
  <si>
    <t>Налоги на имущество</t>
  </si>
  <si>
    <t xml:space="preserve"> 000 1 09 04000 00 0000 110</t>
  </si>
  <si>
    <t>Земельный налог (по обязательствам, возникшим до 1 января 2006 года)</t>
  </si>
  <si>
    <t xml:space="preserve"> 000 1 09 04050 00 0000 110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</si>
  <si>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</si>
  <si>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000 1 09 04053 10 0000 110</t>
  </si>
  <si>
    <t>ДОХОДЫ ОТ ИСПОЛЬЗОВАНИЯ ИМУЩЕСТВА, НАХОДЯЩЕГОСЯ В ГОСУДАРСТВЕННОЙ И МУНИЦИПАЛЬНОЙ СОБСТВЕННОСТИ</t>
  </si>
  <si>
    <t xml:space="preserve"> 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</si>
  <si>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</si>
  <si>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</si>
  <si>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</si>
  <si>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</si>
  <si>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</si>
  <si>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</si>
  <si>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</si>
  <si>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</si>
  <si>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</si>
  <si>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 xml:space="preserve"> 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</si>
  <si>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</si>
  <si>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</si>
  <si>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</si>
  <si>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</si>
  <si>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</si>
  <si>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</si>
  <si>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</si>
  <si>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</si>
  <si>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</si>
  <si>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 xml:space="preserve"> 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</si>
  <si>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</si>
  <si>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</si>
  <si>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</si>
  <si>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</si>
  <si>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</si>
  <si>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000 1 11 09045 10 0000 120</t>
  </si>
  <si>
    <t>ПЛАТЕЖИ ПРИ ПОЛЬЗОВАНИИ ПРИРОДНЫМИ РЕСУРСАМИ</t>
  </si>
  <si>
    <t xml:space="preserve"> 000 1 12 00000 00 0000 000</t>
  </si>
  <si>
    <t>Плата за негативное воздействие на окружающую среду</t>
  </si>
  <si>
    <t xml:space="preserve"> 000 1 12 01000 01 0000 120</t>
  </si>
  <si>
    <t>Плата за выбросы загрязняющих веществ в атмосферный воздух стационарными объектами</t>
  </si>
  <si>
    <t xml:space="preserve"> 000 1 12 01010 01 0000 120</t>
  </si>
  <si>
    <t>Плата за выбросы загрязняющих веществ в атмосферный воздух передвижными объектами</t>
  </si>
  <si>
    <t xml:space="preserve"> 000 1 12 01020 01 0000 120</t>
  </si>
  <si>
    <t>Плата за сбросы загрязняющих веществ в водные объекты</t>
  </si>
  <si>
    <t xml:space="preserve"> 000 1 12 01030 01 0000 120</t>
  </si>
  <si>
    <t>Плата за размещение отходов производства и потребления</t>
  </si>
  <si>
    <t xml:space="preserve"> 000 1 12 01040 01 0000 120</t>
  </si>
  <si>
    <t>ДОХОДЫ ОТ ОКАЗАНИЯ ПЛАТНЫХ УСЛУГ (РАБОТ) И КОМПЕНСАЦИИ ЗАТРАТ ГОСУДАРСТВА</t>
  </si>
  <si>
    <t xml:space="preserve"> 000 1 13 00000 00 0000 000</t>
  </si>
  <si>
    <t xml:space="preserve">Доходы от оказания платных услуг (работ) </t>
  </si>
  <si>
    <t xml:space="preserve"> 000 1 13 01000 00 0000 130</t>
  </si>
  <si>
    <t>Прочие доходы от оказания платных услуг (работ)</t>
  </si>
  <si>
    <t xml:space="preserve"> 000 1 13 01990 00 0000 130</t>
  </si>
  <si>
    <t>Прочие доходы от оказания платных услуг (работ) получателями средств бюджетов поселений</t>
  </si>
  <si>
    <t xml:space="preserve"> 000 1 13 01995 10 0000 130</t>
  </si>
  <si>
    <t>Доходы от компенсации затрат государства</t>
  </si>
  <si>
    <t xml:space="preserve"> 000 1 13 02000 00 0000 130</t>
  </si>
  <si>
    <t>Доходы, поступающие в порядке возмещения расходов, понесенных в связи с эксплуатацией имущества</t>
  </si>
  <si>
    <t xml:space="preserve"> 000 1 13 02060 00 0000 130</t>
  </si>
  <si>
    <t>Доходы, поступающие в порядке возмещения расходов, понесенных в связи с эксплуатацией имущества поселений</t>
  </si>
  <si>
    <t xml:space="preserve"> 000 1 13 02065 10 0000 130</t>
  </si>
  <si>
    <t xml:space="preserve">Прочие доходы от компенсации затрат государства </t>
  </si>
  <si>
    <t xml:space="preserve"> 000 1 13 02990 00 0000 130</t>
  </si>
  <si>
    <t>Прочие доходы от компенсации затрат бюджетов муниципальных районов</t>
  </si>
  <si>
    <t xml:space="preserve"> 000 1 13 02995 05 0000 130</t>
  </si>
  <si>
    <t>Прочие доходы от компенсации затрат бюджетов поселений</t>
  </si>
  <si>
    <t xml:space="preserve"> 000 1 13 02995 10 0000 130</t>
  </si>
  <si>
    <t>ДОХОДЫ ОТ ПРОДАЖИ МАТЕРИАЛЬНЫХ И НЕМАТЕРИАЛЬНЫХ АКТИВОВ</t>
  </si>
  <si>
    <t xml:space="preserve"> 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</si>
  <si>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</si>
  <si>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000 1 14 02000 00 0000 000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</si>
  <si>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</si>
  <si>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</si>
  <si>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</si>
  <si>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</si>
  <si>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</si>
  <si>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</si>
  <si>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</si>
  <si>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</si>
  <si>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</si>
  <si>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</si>
  <si>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</si>
  <si>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 xml:space="preserve"> 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</si>
  <si>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</si>
  <si>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</si>
  <si>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</si>
  <si>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</si>
  <si>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</si>
  <si>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</si>
  <si>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</si>
  <si>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 000 1 14 06025 10 0000 430</t>
  </si>
  <si>
    <t>ШТРАФЫ, САНКЦИИ, ВОЗМЕЩЕНИЕ УЩЕРБА</t>
  </si>
  <si>
    <t xml:space="preserve"> 000 1 16 00000 00 0000 000</t>
  </si>
  <si>
    <t>Денежные взыскания (штрафы) за нарушение законодательства о налогах и сборах</t>
  </si>
  <si>
    <t xml:space="preserve"> 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</si>
  <si>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</si>
  <si>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</si>
  <si>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</si>
  <si>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</si>
  <si>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</si>
  <si>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</si>
  <si>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</si>
  <si>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</si>
  <si>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</si>
  <si>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</si>
  <si>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</si>
  <si>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</si>
  <si>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</si>
  <si>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000 1 16 21050 05 0000 140</t>
  </si>
  <si>
    <t>Доходы от возмещения ущерба при возникновении страховых случаев</t>
  </si>
  <si>
    <t xml:space="preserve"> 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</si>
  <si>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</si>
  <si>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</si>
  <si>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</si>
  <si>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</si>
  <si>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</si>
  <si>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</si>
  <si>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</si>
  <si>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</si>
  <si>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</si>
  <si>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 000 1 16 25030 01 0000 140</t>
  </si>
  <si>
    <t>Денежные взыскания (штрафы) за нарушение земельного законодательства</t>
  </si>
  <si>
    <t xml:space="preserve"> 000 1 16 25060 01 0000 140</t>
  </si>
  <si>
    <t>Денежные взыскания (штрафы) за правонарушения в области дорожного движения</t>
  </si>
  <si>
    <t xml:space="preserve"> 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</si>
  <si>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</si>
  <si>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</si>
  <si>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</si>
  <si>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000 1 16 30014 01 0000 140</t>
  </si>
  <si>
    <t>Прочие денежные взыскания (штрафы) за правонарушения в области дорожного движения</t>
  </si>
  <si>
    <t xml:space="preserve"> 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</si>
  <si>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</si>
  <si>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</si>
  <si>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</si>
  <si>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</si>
  <si>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</si>
  <si>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 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</si>
  <si>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</si>
  <si>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000 1 16 43000 01 0000 140</t>
  </si>
  <si>
    <t>Прочие поступления от денежных взысканий (штрафов) и иных сумм в возмещение ущерба</t>
  </si>
  <si>
    <t xml:space="preserve"> 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</si>
  <si>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</si>
  <si>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</si>
  <si>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</si>
  <si>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000 1 16 90050 10 0000 140</t>
  </si>
  <si>
    <t>ПРОЧИЕ НЕНАЛОГОВЫЕ ДОХОДЫ</t>
  </si>
  <si>
    <t xml:space="preserve"> 000 1 17 00000 00 0000 000</t>
  </si>
  <si>
    <t>Невыясненные поступления</t>
  </si>
  <si>
    <t xml:space="preserve"> 000 1 17 01000 00 0000 180</t>
  </si>
  <si>
    <t>Невыясненные поступления, зачисляемые в бюджеты поселений</t>
  </si>
  <si>
    <t xml:space="preserve"> 000 1 17 01050 10 0000 180</t>
  </si>
  <si>
    <t>БЕЗВОЗМЕЗДНЫЕ ПОСТУПЛЕНИЯ</t>
  </si>
  <si>
    <t xml:space="preserve"> 000 2 00 00000 00 0000 000</t>
  </si>
  <si>
    <t>БЕЗВОЗМЕЗДНЫЕ ПОСТУПЛЕНИЯ ОТ ДРУГИХ БЮДЖЕТОВ БЮДЖЕТНОЙ СИСТЕМЫ РОССИЙСКОЙ ФЕДЕРАЦИИ</t>
  </si>
  <si>
    <t xml:space="preserve"> 000 2 02 00000 00 0000 000</t>
  </si>
  <si>
    <t>Дотации бюджетам субъектов Российской Федерации и муниципальных образований</t>
  </si>
  <si>
    <t xml:space="preserve"> 000 2 02 01000 00 0000 151</t>
  </si>
  <si>
    <t>Дотации на выравнивание бюджетной обеспеченности</t>
  </si>
  <si>
    <t xml:space="preserve"> 000 2 02 01001 00 0000 151</t>
  </si>
  <si>
    <t>Дотации бюджетам муниципальных районов на выравнивание бюджетной обеспеченности</t>
  </si>
  <si>
    <t xml:space="preserve"> 000 2 02 01001 05 0000 151</t>
  </si>
  <si>
    <t>Дотации бюджетам поселений на выравнивание бюджетной обеспеченности</t>
  </si>
  <si>
    <t xml:space="preserve"> 000 2 02 01001 10 0000 151</t>
  </si>
  <si>
    <t>Дотации бюджетам на поддержку мер по обеспечению сбалансированности бюджетов</t>
  </si>
  <si>
    <t xml:space="preserve"> 000 2 02 01003 00 0000 151</t>
  </si>
  <si>
    <t>Дотации бюджетам поселений на поддержку мер по обеспечению сбалансированности бюджетов</t>
  </si>
  <si>
    <t xml:space="preserve"> 000 2 02 01003 10 0000 151</t>
  </si>
  <si>
    <t>Субсидии бюджетам бюджетной системы  Российской Федерации (межбюджетные субсидии)</t>
  </si>
  <si>
    <t xml:space="preserve"> 000 2 02 02000 00 0000 151</t>
  </si>
  <si>
    <t>Субсидии бюджетам на реализацию федеральных целевых программ</t>
  </si>
  <si>
    <t xml:space="preserve"> 000 2 02 02051 00 0000 151</t>
  </si>
  <si>
    <t>Субсидии бюджетам поселений на реализацию федеральных целевых программ</t>
  </si>
  <si>
    <t xml:space="preserve"> 000 2 02 02051 10 0000 151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</si>
  <si>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</si>
  <si>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</si>
  <si>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</si>
  <si>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</si>
  <si>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</si>
  <si>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 xml:space="preserve"> 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</si>
  <si>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</si>
  <si>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 xml:space="preserve"> 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</si>
  <si>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</si>
  <si>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 xml:space="preserve"> 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</si>
  <si>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</si>
  <si>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 000 2 02 02089 10 0004 151</t>
  </si>
  <si>
    <t>Субсидии бюджетам на модернизацию региональных систем общего образования</t>
  </si>
  <si>
    <t xml:space="preserve"> 000 2 02 02145 00 0000 151</t>
  </si>
  <si>
    <t>Субсидии бюджетам муниципальных районов на модернизацию региональных систем общего образования</t>
  </si>
  <si>
    <t xml:space="preserve"> 000 2 02 02145 05 0000 151</t>
  </si>
  <si>
    <t xml:space="preserve">Субсидии бюджетам на модернизацию региональных систем дошкольного образования </t>
  </si>
  <si>
    <t xml:space="preserve"> 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</si>
  <si>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</si>
  <si>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 xml:space="preserve"> 000 2 02 02204 05 0000 151</t>
  </si>
  <si>
    <t>Прочие субсидии</t>
  </si>
  <si>
    <t xml:space="preserve"> 000 2 02 02999 00 0000 151</t>
  </si>
  <si>
    <t>Прочие субсидии бюджетам муниципальных районов</t>
  </si>
  <si>
    <t xml:space="preserve"> 000 2 02 02999 05 0000 151</t>
  </si>
  <si>
    <t>Прочие субсидии бюджетам поселений</t>
  </si>
  <si>
    <t xml:space="preserve"> 000 2 02 02999 10 0000 151</t>
  </si>
  <si>
    <t xml:space="preserve">Субвенции бюджетам субъектов Российской Федерации и муниципальных образований </t>
  </si>
  <si>
    <t xml:space="preserve"> 000 2 02 03000 00 0000 151</t>
  </si>
  <si>
    <t>Субвенции бюджетам на государственную регистрацию актов гражданского состояния</t>
  </si>
  <si>
    <t xml:space="preserve"> 000 2 02 03003 00 0000 151</t>
  </si>
  <si>
    <t>Субвенции бюджетам муниципальных районов на государственную регистрацию актов гражданского состояния</t>
  </si>
  <si>
    <t xml:space="preserve"> 000 2 02 03003 05 0000 151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</si>
  <si>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</si>
  <si>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 xml:space="preserve"> 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</si>
  <si>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</si>
  <si>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 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</si>
  <si>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</si>
  <si>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</si>
  <si>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</si>
  <si>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</si>
  <si>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</si>
  <si>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 xml:space="preserve"> 000 2 02 03021 00 0000 151</t>
  </si>
  <si>
    <t>Субвенции бюджетам муниципальных районов на ежемесячное денежное вознаграждение за классное руководство</t>
  </si>
  <si>
    <t xml:space="preserve"> 000 2 02 03021 05 0000 151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</si>
  <si>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</si>
  <si>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</si>
  <si>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</si>
  <si>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000 2 02 03027 05 0000 151</t>
  </si>
  <si>
    <t>Прочие субвенции</t>
  </si>
  <si>
    <t xml:space="preserve"> 000 2 02 03999 00 0000 151</t>
  </si>
  <si>
    <t>Прочие субвенции бюджетам муниципальных районов</t>
  </si>
  <si>
    <t xml:space="preserve"> 000 2 02 03999 05 0000 151</t>
  </si>
  <si>
    <t>Прочие субвенции бюджетам поселений</t>
  </si>
  <si>
    <t xml:space="preserve"> 000 2 02 03999 10 0000 151</t>
  </si>
  <si>
    <t>Иные межбюджетные трансферты</t>
  </si>
  <si>
    <t xml:space="preserve"> 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</si>
  <si>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</si>
  <si>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</si>
  <si>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</si>
  <si>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</si>
  <si>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</si>
  <si>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</si>
  <si>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</si>
  <si>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000 2 02 04014 05 0000 151</t>
  </si>
  <si>
    <t>Прочие межбюджетные трансферты, передаваемые бюджетам</t>
  </si>
  <si>
    <t xml:space="preserve"> 000 2 02 04999 00 0000 151</t>
  </si>
  <si>
    <t>Прочие межбюджетные трансферты, передаваемые бюджетам поселений</t>
  </si>
  <si>
    <t xml:space="preserve"> 000 2 02 04999 10 0000 151</t>
  </si>
  <si>
    <t>ПРОЧИЕ БЕЗВОЗМЕЗДНЫЕ ПОСТУПЛЕНИЯ</t>
  </si>
  <si>
    <t xml:space="preserve"> 000 2 07 00000 00 0000 180</t>
  </si>
  <si>
    <t>Прочие безвозмездные поступления в бюджеты муниципальных районов</t>
  </si>
  <si>
    <t xml:space="preserve"> 000 2 07 05000 05 0000 180</t>
  </si>
  <si>
    <t xml:space="preserve"> 000 2 07 05030 05 0000 180</t>
  </si>
  <si>
    <t>Прочие безвозмездные поступления в бюджеты поселений</t>
  </si>
  <si>
    <t xml:space="preserve"> 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</si>
  <si>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</si>
  <si>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 xml:space="preserve"> 000 2 07 05020 10 0000 180</t>
  </si>
  <si>
    <t xml:space="preserve"> 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</si>
  <si>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</si>
  <si>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</si>
  <si>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</si>
  <si>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</si>
  <si>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</si>
  <si>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000 2 19 05000 10 0000 151</t>
  </si>
  <si>
    <t>Расходы бюджета-всего</t>
  </si>
  <si>
    <t xml:space="preserve"> 000 0102 0020300 121 960</t>
  </si>
  <si>
    <t>Расходы</t>
  </si>
  <si>
    <t xml:space="preserve"> 000 0102 0020300 121 200</t>
  </si>
  <si>
    <t xml:space="preserve">Оплата труда и начисления на выплаты по оплате труда </t>
  </si>
  <si>
    <t xml:space="preserve"> 000 0102 0020300 121 210</t>
  </si>
  <si>
    <t>Заработная плата</t>
  </si>
  <si>
    <t xml:space="preserve"> 000 0102 0020300 121 211</t>
  </si>
  <si>
    <t>Начисления на выплаты по оплате труда</t>
  </si>
  <si>
    <t xml:space="preserve"> 000 0102 0020300 121 213</t>
  </si>
  <si>
    <t xml:space="preserve"> 000 0103 0020400 121 960</t>
  </si>
  <si>
    <t xml:space="preserve"> 000 0103 0020400 121 200</t>
  </si>
  <si>
    <t xml:space="preserve"> 000 0103 0020400 121 210</t>
  </si>
  <si>
    <t xml:space="preserve"> 000 0103 0020400 121 211</t>
  </si>
  <si>
    <t xml:space="preserve"> 000 0103 0020400 121 213</t>
  </si>
  <si>
    <t xml:space="preserve"> 000 0103 0021100 121 960</t>
  </si>
  <si>
    <t xml:space="preserve"> 000 0103 0021100 121 200</t>
  </si>
  <si>
    <t xml:space="preserve"> 000 0103 0021100 121 210</t>
  </si>
  <si>
    <t xml:space="preserve"> 000 0103 0021100 121 211</t>
  </si>
  <si>
    <t xml:space="preserve"> 000 0103 0021100 121 213</t>
  </si>
  <si>
    <t xml:space="preserve"> 000 0103 0021100 122 960</t>
  </si>
  <si>
    <t xml:space="preserve"> 000 0103 0021100 122 200</t>
  </si>
  <si>
    <t xml:space="preserve"> 000 0103 0021100 122 210</t>
  </si>
  <si>
    <t>Прочие выплаты</t>
  </si>
  <si>
    <t xml:space="preserve"> 000 0103 0021100 122 212</t>
  </si>
  <si>
    <t xml:space="preserve"> 000 0104 0020400 121 960</t>
  </si>
  <si>
    <t xml:space="preserve"> 000 0104 0020400 121 200</t>
  </si>
  <si>
    <t xml:space="preserve"> 000 0104 0020400 121 210</t>
  </si>
  <si>
    <t xml:space="preserve"> 000 0104 0020400 121 211</t>
  </si>
  <si>
    <t xml:space="preserve"> 000 0104 0020400 121 213</t>
  </si>
  <si>
    <t xml:space="preserve"> 000 0104 0020400 122 960</t>
  </si>
  <si>
    <t xml:space="preserve"> 000 0104 0020400 122 200</t>
  </si>
  <si>
    <t xml:space="preserve"> 000 0104 0020400 122 210</t>
  </si>
  <si>
    <t xml:space="preserve"> 000 0104 0020400 122 212</t>
  </si>
  <si>
    <t xml:space="preserve"> 000 0104 0020400 242 960</t>
  </si>
  <si>
    <t xml:space="preserve"> 000 0104 0020400 242 200</t>
  </si>
  <si>
    <t xml:space="preserve">Оплата работ, услуг </t>
  </si>
  <si>
    <t xml:space="preserve"> 000 0104 0020400 242 220</t>
  </si>
  <si>
    <t>Услуги связи</t>
  </si>
  <si>
    <t xml:space="preserve"> 000 0104 0020400 242 221</t>
  </si>
  <si>
    <t xml:space="preserve">Работы, услуги по содержанию имущества </t>
  </si>
  <si>
    <t xml:space="preserve"> 000 0104 0020400 242 225</t>
  </si>
  <si>
    <t xml:space="preserve">Прочие работы, услуги </t>
  </si>
  <si>
    <t xml:space="preserve"> 000 0104 0020400 242 226</t>
  </si>
  <si>
    <t>Поступление нефинансовых активов</t>
  </si>
  <si>
    <t xml:space="preserve"> 000 0104 0020400 242 300</t>
  </si>
  <si>
    <t>Увеличение стоимости основных средств</t>
  </si>
  <si>
    <t xml:space="preserve"> 000 0104 0020400 242 310</t>
  </si>
  <si>
    <t>Увеличение стоимости материальных запасов</t>
  </si>
  <si>
    <t xml:space="preserve"> 000 0104 0020400 242 340</t>
  </si>
  <si>
    <t xml:space="preserve"> 000 0104 0020400 244 960</t>
  </si>
  <si>
    <t xml:space="preserve"> 000 0104 0020400 244 200</t>
  </si>
  <si>
    <t xml:space="preserve"> 000 0104 0020400 244 220</t>
  </si>
  <si>
    <t xml:space="preserve"> 000 0104 0020400 244 221</t>
  </si>
  <si>
    <t xml:space="preserve">Транспортные услуги </t>
  </si>
  <si>
    <t xml:space="preserve"> 000 0104 0020400 244 222</t>
  </si>
  <si>
    <t>Коммунальные услуги</t>
  </si>
  <si>
    <t xml:space="preserve"> 000 0104 0020400 244 223</t>
  </si>
  <si>
    <t xml:space="preserve"> 000 0104 0020400 244 225</t>
  </si>
  <si>
    <t xml:space="preserve"> 000 0104 0020400 244 226</t>
  </si>
  <si>
    <t>Прочие расходы</t>
  </si>
  <si>
    <t xml:space="preserve"> 000 0104 0020400 244 290</t>
  </si>
  <si>
    <t xml:space="preserve"> 000 0104 0020400 244 300</t>
  </si>
  <si>
    <t xml:space="preserve"> 000 0104 0020400 244 310</t>
  </si>
  <si>
    <t xml:space="preserve"> 000 0104 0020400 244 340</t>
  </si>
  <si>
    <t xml:space="preserve"> 000 0104 0020400 851 960</t>
  </si>
  <si>
    <t xml:space="preserve"> 000 0104 0020400 851 200</t>
  </si>
  <si>
    <t xml:space="preserve"> 000 0104 0020400 851 290</t>
  </si>
  <si>
    <t xml:space="preserve"> 000 0104 0020400 852 960</t>
  </si>
  <si>
    <t xml:space="preserve"> 000 0104 0020400 852 200</t>
  </si>
  <si>
    <t xml:space="preserve"> 000 0104 0020400 852 290</t>
  </si>
  <si>
    <t xml:space="preserve"> 000 0104 5210202 121 960</t>
  </si>
  <si>
    <t xml:space="preserve"> 000 0104 5210202 121 200</t>
  </si>
  <si>
    <t xml:space="preserve"> 000 0104 5210202 121 210</t>
  </si>
  <si>
    <t xml:space="preserve"> 000 0104 5210202 121 211</t>
  </si>
  <si>
    <t xml:space="preserve"> 000 0104 5210202 121 213</t>
  </si>
  <si>
    <t xml:space="preserve"> 000 0104 5210202 244 960</t>
  </si>
  <si>
    <t xml:space="preserve"> 000 0104 5210202 244 300</t>
  </si>
  <si>
    <t xml:space="preserve"> 000 0104 5210202 244 340</t>
  </si>
  <si>
    <t xml:space="preserve"> 000 0104 5210208 121 960</t>
  </si>
  <si>
    <t xml:space="preserve"> 000 0104 5210208 121 200</t>
  </si>
  <si>
    <t xml:space="preserve"> 000 0104 5210208 121 210</t>
  </si>
  <si>
    <t xml:space="preserve"> 000 0104 5210208 121 211</t>
  </si>
  <si>
    <t xml:space="preserve"> 000 0104 5210208 121 213</t>
  </si>
  <si>
    <t xml:space="preserve"> 000 0104 5210211 121 960</t>
  </si>
  <si>
    <t xml:space="preserve"> 000 0104 5210211 121 200</t>
  </si>
  <si>
    <t xml:space="preserve"> 000 0104 5210211 121 210</t>
  </si>
  <si>
    <t xml:space="preserve"> 000 0104 5210211 121 211</t>
  </si>
  <si>
    <t xml:space="preserve"> 000 0104 5210211 121 213</t>
  </si>
  <si>
    <t xml:space="preserve"> 000 0104 5210212 121 960</t>
  </si>
  <si>
    <t xml:space="preserve"> 000 0104 5210212 121 200</t>
  </si>
  <si>
    <t xml:space="preserve"> 000 0104 5210212 121 210</t>
  </si>
  <si>
    <t xml:space="preserve"> 000 0104 5210212 121 211</t>
  </si>
  <si>
    <t xml:space="preserve"> 000 0104 5210212 121 213</t>
  </si>
  <si>
    <t xml:space="preserve"> 000 0104 5210218 121 960</t>
  </si>
  <si>
    <t xml:space="preserve"> 000 0104 5210218 121 200</t>
  </si>
  <si>
    <t xml:space="preserve"> 000 0104 5210218 121 210</t>
  </si>
  <si>
    <t xml:space="preserve"> 000 0104 5210218 121 211</t>
  </si>
  <si>
    <t xml:space="preserve"> 000 0104 5210218 121 213</t>
  </si>
  <si>
    <t xml:space="preserve"> 000 0104 5210218 244 960</t>
  </si>
  <si>
    <t xml:space="preserve"> 000 0104 5210218 244 300</t>
  </si>
  <si>
    <t xml:space="preserve"> 000 0104 5210218 244 340</t>
  </si>
  <si>
    <t xml:space="preserve"> 000 0104 5210600 121 960</t>
  </si>
  <si>
    <t xml:space="preserve"> 000 0104 5210600 121 200</t>
  </si>
  <si>
    <t xml:space="preserve"> 000 0104 5210600 121 210</t>
  </si>
  <si>
    <t xml:space="preserve"> 000 0104 5210600 121 211</t>
  </si>
  <si>
    <t xml:space="preserve"> 000 0104 5210600 121 213</t>
  </si>
  <si>
    <t xml:space="preserve"> 000 0104 5210600 540 960</t>
  </si>
  <si>
    <t xml:space="preserve"> 000 0104 5210600 540 200</t>
  </si>
  <si>
    <t xml:space="preserve">Безвозмездные перечисления бюджетам </t>
  </si>
  <si>
    <t xml:space="preserve"> 000 0104 5210600 540 250</t>
  </si>
  <si>
    <t>Перечисления другим бюджетам бюджетной системы Российской Федерации</t>
  </si>
  <si>
    <t xml:space="preserve"> 000 0104 5210600 540 251</t>
  </si>
  <si>
    <t xml:space="preserve"> 000 0104 7950900 244 960</t>
  </si>
  <si>
    <t xml:space="preserve"> 000 0104 7950900 244 200</t>
  </si>
  <si>
    <t xml:space="preserve"> 000 0104 7950900 244 220</t>
  </si>
  <si>
    <t xml:space="preserve"> 000 0104 7950900 244 225</t>
  </si>
  <si>
    <t xml:space="preserve"> 000 0106 0020400 121 960</t>
  </si>
  <si>
    <t xml:space="preserve"> 000 0106 0020400 121 200</t>
  </si>
  <si>
    <t xml:space="preserve"> 000 0106 0020400 121 210</t>
  </si>
  <si>
    <t xml:space="preserve"> 000 0106 0020400 121 211</t>
  </si>
  <si>
    <t xml:space="preserve"> 000 0106 0020400 121 213</t>
  </si>
  <si>
    <t xml:space="preserve"> 000 0106 0020400 122 960</t>
  </si>
  <si>
    <t xml:space="preserve"> 000 0106 0020400 122 200</t>
  </si>
  <si>
    <t xml:space="preserve"> 000 0106 0020400 122 210</t>
  </si>
  <si>
    <t xml:space="preserve"> 000 0106 0020400 122 212</t>
  </si>
  <si>
    <t xml:space="preserve"> 000 0106 0020400 242 960</t>
  </si>
  <si>
    <t xml:space="preserve"> 000 0106 0020400 242 200</t>
  </si>
  <si>
    <t xml:space="preserve"> 000 0106 0020400 242 220</t>
  </si>
  <si>
    <t xml:space="preserve"> 000 0106 0020400 242 226</t>
  </si>
  <si>
    <t xml:space="preserve"> 000 0106 0020400 852 960</t>
  </si>
  <si>
    <t xml:space="preserve"> 000 0106 0020400 852 200</t>
  </si>
  <si>
    <t xml:space="preserve"> 000 0106 0020400 852 290</t>
  </si>
  <si>
    <t xml:space="preserve"> 000 0107 0200002 244 960</t>
  </si>
  <si>
    <t xml:space="preserve"> 000 0107 0200002 244 200</t>
  </si>
  <si>
    <t xml:space="preserve"> 000 0107 0200002 244 290</t>
  </si>
  <si>
    <t xml:space="preserve"> 000 0113 0013800 121 960</t>
  </si>
  <si>
    <t xml:space="preserve"> 000 0113 0013800 121 200</t>
  </si>
  <si>
    <t xml:space="preserve"> 000 0113 0013800 121 210</t>
  </si>
  <si>
    <t xml:space="preserve"> 000 0113 0013800 121 211</t>
  </si>
  <si>
    <t xml:space="preserve"> 000 0113 0013800 121 213</t>
  </si>
  <si>
    <t xml:space="preserve"> 000 0113 0013800 242 960</t>
  </si>
  <si>
    <t xml:space="preserve"> 000 0113 0013800 242 200</t>
  </si>
  <si>
    <t xml:space="preserve"> 000 0113 0013800 242 220</t>
  </si>
  <si>
    <t xml:space="preserve"> 000 0113 0013800 242 226</t>
  </si>
  <si>
    <t xml:space="preserve"> 000 0113 0013800 242 300</t>
  </si>
  <si>
    <t xml:space="preserve"> 000 0113 0013800 242 310</t>
  </si>
  <si>
    <t xml:space="preserve"> 000 0113 0013800 244 960</t>
  </si>
  <si>
    <t xml:space="preserve"> 000 0113 0013800 244 300</t>
  </si>
  <si>
    <t xml:space="preserve"> 000 0113 0013800 244 340</t>
  </si>
  <si>
    <t xml:space="preserve"> 000 0113 0013800 851 960</t>
  </si>
  <si>
    <t xml:space="preserve"> 000 0113 0013800 851 200</t>
  </si>
  <si>
    <t xml:space="preserve"> 000 0113 0013800 851 290</t>
  </si>
  <si>
    <t xml:space="preserve"> 000 0113 0700400 360 960</t>
  </si>
  <si>
    <t xml:space="preserve"> 000 0113 0700400 360 200</t>
  </si>
  <si>
    <t xml:space="preserve"> 000 0113 0700400 360 290</t>
  </si>
  <si>
    <t xml:space="preserve"> 000 0113 0920300 242 960</t>
  </si>
  <si>
    <t xml:space="preserve"> 000 0113 0920300 242 200</t>
  </si>
  <si>
    <t xml:space="preserve"> 000 0113 0920300 242 220</t>
  </si>
  <si>
    <t xml:space="preserve"> 000 0113 0920300 242 221</t>
  </si>
  <si>
    <t xml:space="preserve"> 000 0113 0920300 242 225</t>
  </si>
  <si>
    <t xml:space="preserve"> 000 0113 0920300 242 226</t>
  </si>
  <si>
    <t xml:space="preserve"> 000 0113 0920300 242 300</t>
  </si>
  <si>
    <t xml:space="preserve"> 000 0113 0920300 242 310</t>
  </si>
  <si>
    <t xml:space="preserve"> 000 0113 0920300 242 340</t>
  </si>
  <si>
    <t xml:space="preserve"> 000 0113 0920300 244 960</t>
  </si>
  <si>
    <t xml:space="preserve"> 000 0113 0920300 244 200</t>
  </si>
  <si>
    <t xml:space="preserve"> 000 0113 0920300 244 220</t>
  </si>
  <si>
    <t xml:space="preserve"> 000 0113 0920300 244 221</t>
  </si>
  <si>
    <t xml:space="preserve"> 000 0113 0920300 244 222</t>
  </si>
  <si>
    <t xml:space="preserve"> 000 0113 0920300 244 223</t>
  </si>
  <si>
    <t>Арендная плата за пользование имуществом</t>
  </si>
  <si>
    <t xml:space="preserve"> 000 0113 0920300 244 224</t>
  </si>
  <si>
    <t xml:space="preserve"> 000 0113 0920300 244 225</t>
  </si>
  <si>
    <t xml:space="preserve"> 000 0113 0920300 244 226</t>
  </si>
  <si>
    <t xml:space="preserve"> 000 0113 0920300 244 290</t>
  </si>
  <si>
    <t xml:space="preserve"> 000 0113 0920300 244 300</t>
  </si>
  <si>
    <t xml:space="preserve"> 000 0113 0920300 244 310</t>
  </si>
  <si>
    <t xml:space="preserve"> 000 0113 0920300 244 340</t>
  </si>
  <si>
    <t xml:space="preserve"> 000 0113 0920300 321 960</t>
  </si>
  <si>
    <t xml:space="preserve"> 000 0113 0920300 321 200</t>
  </si>
  <si>
    <t>Социальное обеспечение</t>
  </si>
  <si>
    <t xml:space="preserve"> 000 0113 0920300 321 260</t>
  </si>
  <si>
    <t>Пособия по социальной помощи населению</t>
  </si>
  <si>
    <t xml:space="preserve"> 000 0113 0920300 321 262</t>
  </si>
  <si>
    <t xml:space="preserve"> 000 0113 0920300 831 960</t>
  </si>
  <si>
    <t xml:space="preserve"> 000 0113 0920300 831 200</t>
  </si>
  <si>
    <t xml:space="preserve"> 000 0113 0920300 831 290</t>
  </si>
  <si>
    <t xml:space="preserve"> 000 0113 0920300 851 960</t>
  </si>
  <si>
    <t xml:space="preserve"> 000 0113 0920300 851 200</t>
  </si>
  <si>
    <t xml:space="preserve"> 000 0113 0920300 851 290</t>
  </si>
  <si>
    <t xml:space="preserve"> 000 0113 0920300 852 960</t>
  </si>
  <si>
    <t xml:space="preserve"> 000 0113 0920300 852 200</t>
  </si>
  <si>
    <t xml:space="preserve"> 000 0113 0920300 852 290</t>
  </si>
  <si>
    <t xml:space="preserve"> 000 0113 0920399 242 960</t>
  </si>
  <si>
    <t xml:space="preserve"> 000 0113 0920399 242 200</t>
  </si>
  <si>
    <t xml:space="preserve"> 000 0113 0920399 242 220</t>
  </si>
  <si>
    <t xml:space="preserve"> 000 0113 0920399 242 226</t>
  </si>
  <si>
    <t xml:space="preserve"> 000 0113 0920399 244 960</t>
  </si>
  <si>
    <t xml:space="preserve"> 000 0113 0920399 244 200</t>
  </si>
  <si>
    <t xml:space="preserve"> 000 0113 0920399 244 220</t>
  </si>
  <si>
    <t xml:space="preserve"> 000 0113 0920399 244 226</t>
  </si>
  <si>
    <t xml:space="preserve"> 000 0113 0920399 244 290</t>
  </si>
  <si>
    <t xml:space="preserve"> 000 0113 0920399 831 960</t>
  </si>
  <si>
    <t xml:space="preserve"> 000 0113 0920399 831 200</t>
  </si>
  <si>
    <t xml:space="preserve"> 000 0113 0920399 831 290</t>
  </si>
  <si>
    <t xml:space="preserve"> 000 0113 0920399 852 960</t>
  </si>
  <si>
    <t xml:space="preserve"> 000 0113 0920399 852 200</t>
  </si>
  <si>
    <t xml:space="preserve"> 000 0113 0920399 852 290</t>
  </si>
  <si>
    <t xml:space="preserve"> 000 0113 0939900 111 960</t>
  </si>
  <si>
    <t xml:space="preserve"> 000 0113 0939900 111 200</t>
  </si>
  <si>
    <t xml:space="preserve"> 000 0113 0939900 111 210</t>
  </si>
  <si>
    <t xml:space="preserve"> 000 0113 0939900 111 211</t>
  </si>
  <si>
    <t xml:space="preserve"> 000 0113 0939900 111 213</t>
  </si>
  <si>
    <t xml:space="preserve"> 000 0113 0939900 112 960</t>
  </si>
  <si>
    <t xml:space="preserve"> 000 0113 0939900 112 200</t>
  </si>
  <si>
    <t xml:space="preserve"> 000 0113 0939900 112 210</t>
  </si>
  <si>
    <t xml:space="preserve"> 000 0113 0939900 112 212</t>
  </si>
  <si>
    <t xml:space="preserve"> 000 0113 0939900 242 960</t>
  </si>
  <si>
    <t xml:space="preserve"> 000 0113 0939900 242 200</t>
  </si>
  <si>
    <t xml:space="preserve"> 000 0113 0939900 242 220</t>
  </si>
  <si>
    <t xml:space="preserve"> 000 0113 0939900 242 221</t>
  </si>
  <si>
    <t xml:space="preserve"> 000 0113 0939900 242 225</t>
  </si>
  <si>
    <t xml:space="preserve"> 000 0113 0939900 242 226</t>
  </si>
  <si>
    <t xml:space="preserve"> 000 0113 0939900 242 300</t>
  </si>
  <si>
    <t xml:space="preserve"> 000 0113 0939900 242 310</t>
  </si>
  <si>
    <t xml:space="preserve"> 000 0113 0939900 242 340</t>
  </si>
  <si>
    <t xml:space="preserve"> 000 0113 0939900 244 960</t>
  </si>
  <si>
    <t xml:space="preserve"> 000 0113 0939900 244 200</t>
  </si>
  <si>
    <t xml:space="preserve"> 000 0113 0939900 244 220</t>
  </si>
  <si>
    <t xml:space="preserve"> 000 0113 0939900 244 221</t>
  </si>
  <si>
    <t xml:space="preserve"> 000 0113 0939900 244 222</t>
  </si>
  <si>
    <t xml:space="preserve"> 000 0113 0939900 244 223</t>
  </si>
  <si>
    <t xml:space="preserve"> 000 0113 0939900 244 225</t>
  </si>
  <si>
    <t xml:space="preserve"> 000 0113 0939900 244 226</t>
  </si>
  <si>
    <t xml:space="preserve"> 000 0113 0939900 244 290</t>
  </si>
  <si>
    <t xml:space="preserve"> 000 0113 0939900 244 300</t>
  </si>
  <si>
    <t xml:space="preserve"> 000 0113 0939900 244 310</t>
  </si>
  <si>
    <t xml:space="preserve"> 000 0113 0939900 244 340</t>
  </si>
  <si>
    <t xml:space="preserve"> 000 0113 0939900 831 960</t>
  </si>
  <si>
    <t xml:space="preserve"> 000 0113 0939900 831 200</t>
  </si>
  <si>
    <t xml:space="preserve"> 000 0113 0939900 831 290</t>
  </si>
  <si>
    <t xml:space="preserve"> 000 0113 0939900 851 960</t>
  </si>
  <si>
    <t xml:space="preserve"> 000 0113 0939900 851 200</t>
  </si>
  <si>
    <t xml:space="preserve"> 000 0113 0939900 851 290</t>
  </si>
  <si>
    <t xml:space="preserve"> 000 0113 0939900 852 960</t>
  </si>
  <si>
    <t xml:space="preserve"> 000 0113 0939900 852 200</t>
  </si>
  <si>
    <t xml:space="preserve"> 000 0113 0939900 852 290</t>
  </si>
  <si>
    <t xml:space="preserve"> 000 0113 5053301 880 960</t>
  </si>
  <si>
    <t xml:space="preserve"> 000 0113 5053301 880 200</t>
  </si>
  <si>
    <t xml:space="preserve"> 000 0113 5053301 880 290</t>
  </si>
  <si>
    <t xml:space="preserve"> 000 0113 5210217 121 960</t>
  </si>
  <si>
    <t xml:space="preserve"> 000 0113 5210217 121 200</t>
  </si>
  <si>
    <t xml:space="preserve"> 000 0113 5210217 121 210</t>
  </si>
  <si>
    <t xml:space="preserve"> 000 0113 5210217 121 211</t>
  </si>
  <si>
    <t xml:space="preserve"> 000 0113 5210217 121 213</t>
  </si>
  <si>
    <t xml:space="preserve"> 000 0113 5210217 244 960</t>
  </si>
  <si>
    <t xml:space="preserve"> 000 0113 5210217 244 200</t>
  </si>
  <si>
    <t xml:space="preserve"> 000 0113 5210217 244 220</t>
  </si>
  <si>
    <t xml:space="preserve"> 000 0113 5210217 244 226</t>
  </si>
  <si>
    <t xml:space="preserve"> 000 0113 5210217 244 300</t>
  </si>
  <si>
    <t xml:space="preserve"> 000 0113 5210217 244 340</t>
  </si>
  <si>
    <t xml:space="preserve"> 000 0113 7950002 242 960</t>
  </si>
  <si>
    <t xml:space="preserve"> 000 0113 7950002 242 200</t>
  </si>
  <si>
    <t xml:space="preserve"> 000 0113 7950002 242 220</t>
  </si>
  <si>
    <t xml:space="preserve"> 000 0113 7950002 242 221</t>
  </si>
  <si>
    <t xml:space="preserve"> 000 0113 7950002 242 225</t>
  </si>
  <si>
    <t xml:space="preserve"> 000 0113 7950002 242 226</t>
  </si>
  <si>
    <t xml:space="preserve"> 000 0113 7950002 242 300</t>
  </si>
  <si>
    <t xml:space="preserve"> 000 0113 7950002 242 310</t>
  </si>
  <si>
    <t xml:space="preserve"> 000 0113 7950002 242 340</t>
  </si>
  <si>
    <t xml:space="preserve"> 000 0113 7950002 244 960</t>
  </si>
  <si>
    <t xml:space="preserve"> 000 0113 7950002 244 200</t>
  </si>
  <si>
    <t xml:space="preserve"> 000 0113 7950002 244 220</t>
  </si>
  <si>
    <t xml:space="preserve"> 000 0113 7950002 244 223</t>
  </si>
  <si>
    <t xml:space="preserve"> 000 0113 7950002 244 225</t>
  </si>
  <si>
    <t xml:space="preserve"> 000 0113 7950002 244 226</t>
  </si>
  <si>
    <t xml:space="preserve"> 000 0113 7950002 244 290</t>
  </si>
  <si>
    <t xml:space="preserve"> 000 0113 7950002 244 300</t>
  </si>
  <si>
    <t xml:space="preserve"> 000 0113 7950002 244 310</t>
  </si>
  <si>
    <t xml:space="preserve"> 000 0113 7950002 244 340</t>
  </si>
  <si>
    <t xml:space="preserve"> 000 0113 7950600 244 960</t>
  </si>
  <si>
    <t xml:space="preserve"> 000 0113 7950600 244 200</t>
  </si>
  <si>
    <t xml:space="preserve"> 000 0113 7950600 244 220</t>
  </si>
  <si>
    <t xml:space="preserve"> 000 0113 7950600 244 226</t>
  </si>
  <si>
    <t xml:space="preserve"> 000 0113 7950700 244 960</t>
  </si>
  <si>
    <t xml:space="preserve"> 000 0113 7950700 244 200</t>
  </si>
  <si>
    <t xml:space="preserve"> 000 0113 7950700 244 220</t>
  </si>
  <si>
    <t xml:space="preserve"> 000 0113 7950700 244 226</t>
  </si>
  <si>
    <t xml:space="preserve"> 000 0113 7950900 244 960</t>
  </si>
  <si>
    <t xml:space="preserve"> 000 0113 7950900 244 200</t>
  </si>
  <si>
    <t xml:space="preserve"> 000 0113 7950900 244 290</t>
  </si>
  <si>
    <t xml:space="preserve"> 000 0113 7951000 244 960</t>
  </si>
  <si>
    <t xml:space="preserve"> 000 0113 7951000 244 200</t>
  </si>
  <si>
    <t xml:space="preserve"> 000 0113 7951000 244 220</t>
  </si>
  <si>
    <t xml:space="preserve"> 000 0113 7951000 244 226</t>
  </si>
  <si>
    <t xml:space="preserve"> 000 0113 7951000 244 290</t>
  </si>
  <si>
    <t xml:space="preserve"> 000 0113 7951500 244 960</t>
  </si>
  <si>
    <t xml:space="preserve"> 000 0113 7951500 244 300</t>
  </si>
  <si>
    <t xml:space="preserve"> 000 0113 7951500 244 340</t>
  </si>
  <si>
    <t xml:space="preserve"> 000 0203 0013600 121 960</t>
  </si>
  <si>
    <t xml:space="preserve"> 000 0203 0013600 121 200</t>
  </si>
  <si>
    <t xml:space="preserve"> 000 0203 0013600 121 210</t>
  </si>
  <si>
    <t xml:space="preserve"> 000 0203 0013600 121 211</t>
  </si>
  <si>
    <t xml:space="preserve"> 000 0203 0013600 121 213</t>
  </si>
  <si>
    <t xml:space="preserve"> 000 0203 0013600 242 960</t>
  </si>
  <si>
    <t xml:space="preserve"> 000 0203 0013600 242 200</t>
  </si>
  <si>
    <t xml:space="preserve"> 000 0203 0013600 242 220</t>
  </si>
  <si>
    <t xml:space="preserve"> 000 0203 0013600 242 225</t>
  </si>
  <si>
    <t xml:space="preserve"> 000 0203 0013600 242 226</t>
  </si>
  <si>
    <t xml:space="preserve"> 000 0203 0013600 242 300</t>
  </si>
  <si>
    <t xml:space="preserve"> 000 0203 0013600 242 310</t>
  </si>
  <si>
    <t xml:space="preserve"> 000 0203 0013600 242 340</t>
  </si>
  <si>
    <t xml:space="preserve"> 000 0203 0013600 244 960</t>
  </si>
  <si>
    <t xml:space="preserve"> 000 0203 0013600 244 200</t>
  </si>
  <si>
    <t xml:space="preserve"> 000 0203 0013600 244 220</t>
  </si>
  <si>
    <t xml:space="preserve"> 000 0203 0013600 244 221</t>
  </si>
  <si>
    <t xml:space="preserve"> 000 0203 0013600 244 222</t>
  </si>
  <si>
    <t xml:space="preserve"> 000 0203 0013600 244 226</t>
  </si>
  <si>
    <t xml:space="preserve"> 000 0203 0013600 244 300</t>
  </si>
  <si>
    <t xml:space="preserve"> 000 0203 0013600 244 310</t>
  </si>
  <si>
    <t xml:space="preserve"> 000 0203 0013600 244 340</t>
  </si>
  <si>
    <t xml:space="preserve"> 000 0309 2180100 244 960</t>
  </si>
  <si>
    <t xml:space="preserve"> 000 0309 2180100 244 200</t>
  </si>
  <si>
    <t xml:space="preserve"> 000 0309 2180100 244 220</t>
  </si>
  <si>
    <t xml:space="preserve"> 000 0309 2180100 244 222</t>
  </si>
  <si>
    <t xml:space="preserve"> 000 0309 2180100 244 225</t>
  </si>
  <si>
    <t xml:space="preserve"> 000 0309 2180100 244 226</t>
  </si>
  <si>
    <t xml:space="preserve"> 000 0309 2180100 244 300</t>
  </si>
  <si>
    <t xml:space="preserve"> 000 0309 2180100 244 310</t>
  </si>
  <si>
    <t xml:space="preserve"> 000 0309 2180100 244 340</t>
  </si>
  <si>
    <t xml:space="preserve"> 000 0309 7950003 244 960</t>
  </si>
  <si>
    <t xml:space="preserve"> 000 0309 7950003 244 200</t>
  </si>
  <si>
    <t xml:space="preserve"> 000 0309 7950003 244 220</t>
  </si>
  <si>
    <t xml:space="preserve"> 000 0309 7950003 244 226</t>
  </si>
  <si>
    <t xml:space="preserve"> 000 0314 2470000 244 960</t>
  </si>
  <si>
    <t xml:space="preserve"> 000 0314 2470000 244 200</t>
  </si>
  <si>
    <t xml:space="preserve"> 000 0314 2470000 244 220</t>
  </si>
  <si>
    <t xml:space="preserve"> 000 0314 2470000 244 225</t>
  </si>
  <si>
    <t xml:space="preserve"> 000 0314 7950004 244 960</t>
  </si>
  <si>
    <t xml:space="preserve"> 000 0314 7950004 244 200</t>
  </si>
  <si>
    <t xml:space="preserve"> 000 0314 7950004 244 220</t>
  </si>
  <si>
    <t xml:space="preserve"> 000 0314 7950004 244 225</t>
  </si>
  <si>
    <t xml:space="preserve"> 000 0314 7950004 244 226</t>
  </si>
  <si>
    <t xml:space="preserve"> 000 0314 7950004 244 300</t>
  </si>
  <si>
    <t xml:space="preserve"> 000 0314 7950004 244 310</t>
  </si>
  <si>
    <t xml:space="preserve"> 000 0314 7950004 244 340</t>
  </si>
  <si>
    <t xml:space="preserve"> 000 0401 7950100 612 960</t>
  </si>
  <si>
    <t xml:space="preserve"> 000 0401 7950100 612 200</t>
  </si>
  <si>
    <t xml:space="preserve">Безвозмездные перечисления организациям </t>
  </si>
  <si>
    <t xml:space="preserve"> 000 0401 7950100 612 240</t>
  </si>
  <si>
    <t xml:space="preserve">Безвозмездные перечисления государственным и муниципальным организациям </t>
  </si>
  <si>
    <t xml:space="preserve"> 000 0401 7950100 612 241</t>
  </si>
  <si>
    <t xml:space="preserve"> 000 0409 3150102 244 960</t>
  </si>
  <si>
    <t xml:space="preserve"> 000 0409 3150102 244 200</t>
  </si>
  <si>
    <t xml:space="preserve"> 000 0409 3150102 244 220</t>
  </si>
  <si>
    <t xml:space="preserve"> 000 0409 3150102 244 226</t>
  </si>
  <si>
    <t xml:space="preserve"> 000 0409 3150102 244 300</t>
  </si>
  <si>
    <t xml:space="preserve"> 000 0409 3150102 244 340</t>
  </si>
  <si>
    <t xml:space="preserve"> 000 0409 5222200 244 960</t>
  </si>
  <si>
    <t xml:space="preserve"> 000 0409 5222200 244 200</t>
  </si>
  <si>
    <t xml:space="preserve"> 000 0409 5222200 244 220</t>
  </si>
  <si>
    <t xml:space="preserve"> 000 0409 5222200 244 225</t>
  </si>
  <si>
    <t xml:space="preserve"> 000 0409 5222200 411 960</t>
  </si>
  <si>
    <t xml:space="preserve"> 000 0409 5222200 411 300</t>
  </si>
  <si>
    <t xml:space="preserve"> 000 0409 5222200 411 310</t>
  </si>
  <si>
    <t xml:space="preserve"> 000 0409 7950005 244 960</t>
  </si>
  <si>
    <t xml:space="preserve"> 000 0409 7950005 244 200</t>
  </si>
  <si>
    <t xml:space="preserve"> 000 0409 7950005 244 220</t>
  </si>
  <si>
    <t xml:space="preserve"> 000 0409 7950005 244 222</t>
  </si>
  <si>
    <t xml:space="preserve"> 000 0409 7950005 244 225</t>
  </si>
  <si>
    <t xml:space="preserve"> 000 0409 7950005 244 226</t>
  </si>
  <si>
    <t xml:space="preserve"> 000 0409 7950005 244 300</t>
  </si>
  <si>
    <t xml:space="preserve"> 000 0409 7950005 244 310</t>
  </si>
  <si>
    <t xml:space="preserve"> 000 0409 7950005 411 960</t>
  </si>
  <si>
    <t xml:space="preserve"> 000 0409 7950005 411 300</t>
  </si>
  <si>
    <t xml:space="preserve"> 000 0409 7950005 411 310</t>
  </si>
  <si>
    <t xml:space="preserve"> 000 0409 7950300 244 960</t>
  </si>
  <si>
    <t xml:space="preserve"> 000 0409 7950300 244 200</t>
  </si>
  <si>
    <t xml:space="preserve"> 000 0409 7950300 244 220</t>
  </si>
  <si>
    <t xml:space="preserve"> 000 0409 7950300 244 226</t>
  </si>
  <si>
    <t xml:space="preserve"> 000 0409 7950300 244 300</t>
  </si>
  <si>
    <t xml:space="preserve"> 000 0409 7950300 244 310</t>
  </si>
  <si>
    <t xml:space="preserve"> 000 0409 7950300 411 960</t>
  </si>
  <si>
    <t xml:space="preserve"> 000 0409 7950300 411 200</t>
  </si>
  <si>
    <t xml:space="preserve"> 000 0409 7950300 411 220</t>
  </si>
  <si>
    <t xml:space="preserve"> 000 0409 7950300 411 226</t>
  </si>
  <si>
    <t xml:space="preserve"> 000 0409 7950300 411 300</t>
  </si>
  <si>
    <t xml:space="preserve"> 000 0409 7950300 411 310</t>
  </si>
  <si>
    <t xml:space="preserve"> 000 0409 7950800 411 960</t>
  </si>
  <si>
    <t xml:space="preserve"> 000 0409 7950800 411 200</t>
  </si>
  <si>
    <t xml:space="preserve"> 000 0409 7950800 411 220</t>
  </si>
  <si>
    <t xml:space="preserve"> 000 0409 7950800 411 226</t>
  </si>
  <si>
    <t xml:space="preserve"> 000 0409 7950800 411 300</t>
  </si>
  <si>
    <t xml:space="preserve"> 000 0409 7950800 411 310</t>
  </si>
  <si>
    <t xml:space="preserve"> 000 0412 0929900 111 960</t>
  </si>
  <si>
    <t xml:space="preserve"> 000 0412 0929900 111 200</t>
  </si>
  <si>
    <t xml:space="preserve"> 000 0412 0929900 111 210</t>
  </si>
  <si>
    <t xml:space="preserve"> 000 0412 0929900 111 211</t>
  </si>
  <si>
    <t xml:space="preserve"> 000 0412 0929900 111 213</t>
  </si>
  <si>
    <t xml:space="preserve"> 000 0412 0929900 242 960</t>
  </si>
  <si>
    <t xml:space="preserve"> 000 0412 0929900 242 200</t>
  </si>
  <si>
    <t xml:space="preserve"> 000 0412 0929900 242 220</t>
  </si>
  <si>
    <t xml:space="preserve"> 000 0412 0929900 242 221</t>
  </si>
  <si>
    <t xml:space="preserve"> 000 0412 0929900 242 225</t>
  </si>
  <si>
    <t xml:space="preserve"> 000 0412 0929900 242 226</t>
  </si>
  <si>
    <t xml:space="preserve"> 000 0412 0929900 244 960</t>
  </si>
  <si>
    <t xml:space="preserve"> 000 0412 0929900 244 200</t>
  </si>
  <si>
    <t xml:space="preserve"> 000 0412 0929900 244 220</t>
  </si>
  <si>
    <t xml:space="preserve"> 000 0412 0929900 244 226</t>
  </si>
  <si>
    <t xml:space="preserve"> 000 0412 0929900 244 300</t>
  </si>
  <si>
    <t xml:space="preserve"> 000 0412 0929900 244 340</t>
  </si>
  <si>
    <t xml:space="preserve"> 000 0412 0929900 851 960</t>
  </si>
  <si>
    <t xml:space="preserve"> 000 0412 0929900 851 200</t>
  </si>
  <si>
    <t xml:space="preserve"> 000 0412 0929900 851 290</t>
  </si>
  <si>
    <t xml:space="preserve"> 000 0412 3400301 244 960</t>
  </si>
  <si>
    <t xml:space="preserve"> 000 0412 3400301 244 200</t>
  </si>
  <si>
    <t xml:space="preserve"> 000 0412 3400301 244 220</t>
  </si>
  <si>
    <t xml:space="preserve"> 000 0412 3400301 244 226</t>
  </si>
  <si>
    <t xml:space="preserve"> 000 0412 5222200 244 960</t>
  </si>
  <si>
    <t xml:space="preserve"> 000 0412 5222200 244 200</t>
  </si>
  <si>
    <t xml:space="preserve"> 000 0412 5222200 244 220</t>
  </si>
  <si>
    <t xml:space="preserve"> 000 0412 5222200 244 226</t>
  </si>
  <si>
    <t xml:space="preserve"> 000 0412 5551900 244 960</t>
  </si>
  <si>
    <t xml:space="preserve"> 000 0412 5551900 244 200</t>
  </si>
  <si>
    <t xml:space="preserve"> 000 0412 5551900 244 220</t>
  </si>
  <si>
    <t xml:space="preserve"> 000 0412 5551900 244 226</t>
  </si>
  <si>
    <t xml:space="preserve"> 000 0412 5551900 244 300</t>
  </si>
  <si>
    <t xml:space="preserve"> 000 0412 5551900 244 340</t>
  </si>
  <si>
    <t xml:space="preserve"> 000 0412 7950000 244 960</t>
  </si>
  <si>
    <t xml:space="preserve"> 000 0412 7950000 244 200</t>
  </si>
  <si>
    <t xml:space="preserve"> 000 0412 7950000 244 220</t>
  </si>
  <si>
    <t xml:space="preserve"> 000 0412 7950000 244 226</t>
  </si>
  <si>
    <t xml:space="preserve"> 000 0412 7950000 244 300</t>
  </si>
  <si>
    <t xml:space="preserve"> 000 0412 7950000 244 340</t>
  </si>
  <si>
    <t xml:space="preserve"> 000 0501 6010100 810 960</t>
  </si>
  <si>
    <t xml:space="preserve"> 000 0501 6010100 810 200</t>
  </si>
  <si>
    <t xml:space="preserve"> 000 0501 6010100 810 240</t>
  </si>
  <si>
    <t xml:space="preserve">Безвозмездные перечисления организациям, за исключением государственных и муниципальных организаций </t>
  </si>
  <si>
    <t xml:space="preserve"> 000 0501 6010100 810 242</t>
  </si>
  <si>
    <t xml:space="preserve"> 000 0501 6010200 243 960</t>
  </si>
  <si>
    <t xml:space="preserve"> 000 0501 6010200 243 200</t>
  </si>
  <si>
    <t xml:space="preserve"> 000 0501 6010200 243 220</t>
  </si>
  <si>
    <t xml:space="preserve"> 000 0501 6010200 243 226</t>
  </si>
  <si>
    <t xml:space="preserve"> 000 0501 6010300 244 960</t>
  </si>
  <si>
    <t xml:space="preserve"> 000 0501 6010300 244 200</t>
  </si>
  <si>
    <t xml:space="preserve"> 000 0501 6010300 244 220</t>
  </si>
  <si>
    <t xml:space="preserve"> 000 0501 6010300 244 225</t>
  </si>
  <si>
    <t xml:space="preserve"> 000 0501 6010300 244 226</t>
  </si>
  <si>
    <t xml:space="preserve"> 000 0501 7950006 810 960</t>
  </si>
  <si>
    <t xml:space="preserve"> 000 0501 7950006 810 200</t>
  </si>
  <si>
    <t xml:space="preserve"> 000 0501 7950006 810 240</t>
  </si>
  <si>
    <t xml:space="preserve"> 000 0501 7950006 810 242</t>
  </si>
  <si>
    <t xml:space="preserve"> 000 0501 7950007 244 960</t>
  </si>
  <si>
    <t xml:space="preserve"> 000 0501 7950007 244 200</t>
  </si>
  <si>
    <t xml:space="preserve"> 000 0501 7950007 244 220</t>
  </si>
  <si>
    <t xml:space="preserve"> 000 0501 7950007 244 226</t>
  </si>
  <si>
    <t xml:space="preserve"> 000 0502 1001199 411 960</t>
  </si>
  <si>
    <t xml:space="preserve"> 000 0502 1001199 411 300</t>
  </si>
  <si>
    <t xml:space="preserve"> 000 0502 1001199 411 310</t>
  </si>
  <si>
    <t xml:space="preserve"> 000 0502 5222500 411 960</t>
  </si>
  <si>
    <t xml:space="preserve"> 000 0502 5222500 411 300</t>
  </si>
  <si>
    <t xml:space="preserve"> 000 0502 5222500 411 310</t>
  </si>
  <si>
    <t xml:space="preserve"> 000 0502 5550200 244 960</t>
  </si>
  <si>
    <t xml:space="preserve"> 000 0502 5550200 244 200</t>
  </si>
  <si>
    <t xml:space="preserve"> 000 0502 5550200 244 220</t>
  </si>
  <si>
    <t xml:space="preserve"> 000 0502 5550200 244 225</t>
  </si>
  <si>
    <t xml:space="preserve"> 000 0502 5550200 411 960</t>
  </si>
  <si>
    <t xml:space="preserve"> 000 0502 5550200 411 300</t>
  </si>
  <si>
    <t xml:space="preserve"> 000 0502 5550200 411 310</t>
  </si>
  <si>
    <t xml:space="preserve"> 000 0502 5552000 411 960</t>
  </si>
  <si>
    <t xml:space="preserve"> 000 0502 5552000 411 300</t>
  </si>
  <si>
    <t xml:space="preserve"> 000 0502 5552000 411 310</t>
  </si>
  <si>
    <t xml:space="preserve"> 000 0502 6020500 244 960</t>
  </si>
  <si>
    <t xml:space="preserve"> 000 0502 6020500 244 200</t>
  </si>
  <si>
    <t xml:space="preserve"> 000 0502 6020500 244 220</t>
  </si>
  <si>
    <t xml:space="preserve"> 000 0502 6020500 244 225</t>
  </si>
  <si>
    <t xml:space="preserve"> 000 0502 6020500 244 300</t>
  </si>
  <si>
    <t xml:space="preserve"> 000 0502 6020500 244 310</t>
  </si>
  <si>
    <t xml:space="preserve"> 000 0502 6030000 810 960</t>
  </si>
  <si>
    <t xml:space="preserve"> 000 0502 6030000 810 200</t>
  </si>
  <si>
    <t xml:space="preserve"> 000 0502 6030000 810 240</t>
  </si>
  <si>
    <t xml:space="preserve"> 000 0502 6030000 810 241</t>
  </si>
  <si>
    <t xml:space="preserve"> 000 0502 6030000 810 242</t>
  </si>
  <si>
    <t xml:space="preserve"> 000 0502 7950007 243 960</t>
  </si>
  <si>
    <t xml:space="preserve"> 000 0502 7950007 243 200</t>
  </si>
  <si>
    <t xml:space="preserve"> 000 0502 7950007 243 220</t>
  </si>
  <si>
    <t xml:space="preserve"> 000 0502 7950007 243 225</t>
  </si>
  <si>
    <t xml:space="preserve"> 000 0502 7950007 243 226</t>
  </si>
  <si>
    <t xml:space="preserve"> 000 0502 7950007 243 300</t>
  </si>
  <si>
    <t xml:space="preserve"> 000 0502 7950007 243 310</t>
  </si>
  <si>
    <t xml:space="preserve"> 000 0502 7950007 244 960</t>
  </si>
  <si>
    <t xml:space="preserve"> 000 0502 7950007 244 200</t>
  </si>
  <si>
    <t xml:space="preserve"> 000 0502 7950007 244 220</t>
  </si>
  <si>
    <t xml:space="preserve"> 000 0502 7950007 244 225</t>
  </si>
  <si>
    <t xml:space="preserve"> 000 0502 7950007 244 226</t>
  </si>
  <si>
    <t xml:space="preserve"> 000 0502 7950007 244 300</t>
  </si>
  <si>
    <t xml:space="preserve"> 000 0502 7950007 244 310</t>
  </si>
  <si>
    <t xml:space="preserve"> 000 0502 7950007 244 340</t>
  </si>
  <si>
    <t xml:space="preserve"> 000 0502 7950007 411 960</t>
  </si>
  <si>
    <t xml:space="preserve"> 000 0502 7950007 411 300</t>
  </si>
  <si>
    <t xml:space="preserve"> 000 0502 7950007 411 310</t>
  </si>
  <si>
    <t xml:space="preserve"> 000 0502 7950007 810 960</t>
  </si>
  <si>
    <t xml:space="preserve"> 000 0502 7950007 810 200</t>
  </si>
  <si>
    <t xml:space="preserve"> 000 0502 7950007 810 240</t>
  </si>
  <si>
    <t xml:space="preserve"> 000 0502 7950007 810 241</t>
  </si>
  <si>
    <t xml:space="preserve"> 000 0502 7950012 244 960</t>
  </si>
  <si>
    <t xml:space="preserve"> 000 0502 7950012 244 200</t>
  </si>
  <si>
    <t xml:space="preserve"> 000 0502 7950012 244 220</t>
  </si>
  <si>
    <t xml:space="preserve"> 000 0502 7950012 244 225</t>
  </si>
  <si>
    <t xml:space="preserve"> 000 0502 7950012 244 226</t>
  </si>
  <si>
    <t xml:space="preserve"> 000 0502 7950012 411 960</t>
  </si>
  <si>
    <t xml:space="preserve"> 000 0502 7950012 411 200</t>
  </si>
  <si>
    <t xml:space="preserve"> 000 0502 7950012 411 220</t>
  </si>
  <si>
    <t xml:space="preserve"> 000 0502 7950012 411 226</t>
  </si>
  <si>
    <t xml:space="preserve"> 000 0502 7950012 411 300</t>
  </si>
  <si>
    <t xml:space="preserve"> 000 0502 7950012 411 310</t>
  </si>
  <si>
    <t xml:space="preserve"> 000 0502 7950100 411 960</t>
  </si>
  <si>
    <t xml:space="preserve"> 000 0502 7950100 411 200</t>
  </si>
  <si>
    <t xml:space="preserve"> 000 0502 7950100 411 220</t>
  </si>
  <si>
    <t xml:space="preserve"> 000 0502 7950100 411 226</t>
  </si>
  <si>
    <t xml:space="preserve"> 000 0502 7950100 411 300</t>
  </si>
  <si>
    <t xml:space="preserve"> 000 0502 7950100 411 310</t>
  </si>
  <si>
    <t xml:space="preserve"> 000 0502 7950200 411 960</t>
  </si>
  <si>
    <t xml:space="preserve"> 000 0502 7950200 411 200</t>
  </si>
  <si>
    <t xml:space="preserve"> 000 0502 7950200 411 220</t>
  </si>
  <si>
    <t xml:space="preserve"> 000 0502 7950200 411 226</t>
  </si>
  <si>
    <t xml:space="preserve"> 000 0502 7950200 411 300</t>
  </si>
  <si>
    <t xml:space="preserve"> 000 0502 7950200 411 310</t>
  </si>
  <si>
    <t xml:space="preserve"> 000 0502 7950300 244 960</t>
  </si>
  <si>
    <t xml:space="preserve"> 000 0502 7950300 244 200</t>
  </si>
  <si>
    <t xml:space="preserve"> 000 0502 7950300 244 220</t>
  </si>
  <si>
    <t xml:space="preserve"> 000 0502 7950300 244 225</t>
  </si>
  <si>
    <t xml:space="preserve"> 000 0502 7950300 411 960</t>
  </si>
  <si>
    <t xml:space="preserve"> 000 0502 7950300 411 300</t>
  </si>
  <si>
    <t xml:space="preserve"> 000 0502 7950300 411 310</t>
  </si>
  <si>
    <t xml:space="preserve"> 000 0502 7950301 244 960</t>
  </si>
  <si>
    <t xml:space="preserve"> 000 0502 7950301 244 200</t>
  </si>
  <si>
    <t xml:space="preserve"> 000 0502 7950301 244 220</t>
  </si>
  <si>
    <t xml:space="preserve"> 000 0502 7950301 244 226</t>
  </si>
  <si>
    <t xml:space="preserve"> 000 0502 7950301 411 960</t>
  </si>
  <si>
    <t xml:space="preserve"> 000 0502 7950301 411 300</t>
  </si>
  <si>
    <t xml:space="preserve"> 000 0502 7950301 411 310</t>
  </si>
  <si>
    <t xml:space="preserve"> 000 0502 7950302 244 960</t>
  </si>
  <si>
    <t xml:space="preserve"> 000 0502 7950302 244 200</t>
  </si>
  <si>
    <t xml:space="preserve"> 000 0502 7950302 244 220</t>
  </si>
  <si>
    <t xml:space="preserve"> 000 0502 7950302 244 226</t>
  </si>
  <si>
    <t xml:space="preserve"> 000 0502 7950302 411 960</t>
  </si>
  <si>
    <t xml:space="preserve"> 000 0502 7950302 411 300</t>
  </si>
  <si>
    <t xml:space="preserve"> 000 0502 7950302 411 310</t>
  </si>
  <si>
    <t xml:space="preserve"> 000 0503 6000100 244 960</t>
  </si>
  <si>
    <t xml:space="preserve"> 000 0503 6000100 244 200</t>
  </si>
  <si>
    <t xml:space="preserve"> 000 0503 6000100 244 220</t>
  </si>
  <si>
    <t xml:space="preserve"> 000 0503 6000100 244 223</t>
  </si>
  <si>
    <t xml:space="preserve"> 000 0503 6000100 244 225</t>
  </si>
  <si>
    <t xml:space="preserve"> 000 0503 6000100 244 226</t>
  </si>
  <si>
    <t xml:space="preserve"> 000 0503 6000100 244 300</t>
  </si>
  <si>
    <t xml:space="preserve"> 000 0503 6000100 244 310</t>
  </si>
  <si>
    <t xml:space="preserve"> 000 0503 6000100 244 340</t>
  </si>
  <si>
    <t xml:space="preserve"> 000 0503 6000100 810 960</t>
  </si>
  <si>
    <t xml:space="preserve"> 000 0503 6000100 810 200</t>
  </si>
  <si>
    <t xml:space="preserve"> 000 0503 6000100 810 240</t>
  </si>
  <si>
    <t xml:space="preserve"> 000 0503 6000100 810 241</t>
  </si>
  <si>
    <t xml:space="preserve"> 000 0503 6000400 244 960</t>
  </si>
  <si>
    <t xml:space="preserve"> 000 0503 6000400 244 200</t>
  </si>
  <si>
    <t xml:space="preserve"> 000 0503 6000400 244 220</t>
  </si>
  <si>
    <t xml:space="preserve"> 000 0503 6000400 244 226</t>
  </si>
  <si>
    <t xml:space="preserve"> 000 0503 6000400 244 300</t>
  </si>
  <si>
    <t xml:space="preserve"> 000 0503 6000400 244 340</t>
  </si>
  <si>
    <t xml:space="preserve"> 000 0503 6000500 244 960</t>
  </si>
  <si>
    <t xml:space="preserve"> 000 0503 6000500 244 200</t>
  </si>
  <si>
    <t xml:space="preserve"> 000 0503 6000500 244 220</t>
  </si>
  <si>
    <t xml:space="preserve"> 000 0503 6000500 244 222</t>
  </si>
  <si>
    <t xml:space="preserve"> 000 0503 6000500 244 225</t>
  </si>
  <si>
    <t xml:space="preserve"> 000 0503 6000500 244 226</t>
  </si>
  <si>
    <t xml:space="preserve"> 000 0503 6000500 244 300</t>
  </si>
  <si>
    <t xml:space="preserve"> 000 0503 6000500 244 310</t>
  </si>
  <si>
    <t xml:space="preserve"> 000 0503 6000500 244 340</t>
  </si>
  <si>
    <t xml:space="preserve"> 000 0503 6000500 810 960</t>
  </si>
  <si>
    <t xml:space="preserve"> 000 0503 6000500 810 200</t>
  </si>
  <si>
    <t xml:space="preserve"> 000 0503 6000500 810 240</t>
  </si>
  <si>
    <t xml:space="preserve"> 000 0503 6000500 810 241</t>
  </si>
  <si>
    <t xml:space="preserve"> 000 0503 7950002 244 960</t>
  </si>
  <si>
    <t xml:space="preserve"> 000 0503 7950002 244 300</t>
  </si>
  <si>
    <t xml:space="preserve"> 000 0503 7950002 244 310</t>
  </si>
  <si>
    <t xml:space="preserve"> 000 0503 7950007 244 960</t>
  </si>
  <si>
    <t xml:space="preserve"> 000 0503 7950007 244 200</t>
  </si>
  <si>
    <t xml:space="preserve"> 000 0503 7950007 244 220</t>
  </si>
  <si>
    <t xml:space="preserve"> 000 0503 7950007 244 225</t>
  </si>
  <si>
    <t xml:space="preserve"> 000 0503 7950007 244 226</t>
  </si>
  <si>
    <t xml:space="preserve"> 000 0503 7950007 244 300</t>
  </si>
  <si>
    <t xml:space="preserve"> 000 0503 7950007 244 340</t>
  </si>
  <si>
    <t xml:space="preserve"> 000 0503 7950008 244 960</t>
  </si>
  <si>
    <t xml:space="preserve"> 000 0503 7950008 244 200</t>
  </si>
  <si>
    <t xml:space="preserve"> 000 0503 7950008 244 220</t>
  </si>
  <si>
    <t xml:space="preserve"> 000 0503 7950008 244 222</t>
  </si>
  <si>
    <t xml:space="preserve"> 000 0503 7950008 244 225</t>
  </si>
  <si>
    <t xml:space="preserve"> 000 0503 7950008 244 226</t>
  </si>
  <si>
    <t xml:space="preserve"> 000 0503 7950008 244 300</t>
  </si>
  <si>
    <t xml:space="preserve"> 000 0503 7950008 244 310</t>
  </si>
  <si>
    <t xml:space="preserve"> 000 0503 7950008 244 340</t>
  </si>
  <si>
    <t xml:space="preserve"> 000 0503 7950008 810 960</t>
  </si>
  <si>
    <t xml:space="preserve"> 000 0503 7950008 810 200</t>
  </si>
  <si>
    <t xml:space="preserve"> 000 0503 7950008 810 240</t>
  </si>
  <si>
    <t xml:space="preserve"> 000 0503 7950008 810 241</t>
  </si>
  <si>
    <t xml:space="preserve"> 000 0503 7950011 244 960</t>
  </si>
  <si>
    <t xml:space="preserve"> 000 0503 7950011 244 200</t>
  </si>
  <si>
    <t xml:space="preserve"> 000 0503 7950011 244 220</t>
  </si>
  <si>
    <t xml:space="preserve"> 000 0503 7950011 244 226</t>
  </si>
  <si>
    <t xml:space="preserve"> 000 0701 4209900 612 960</t>
  </si>
  <si>
    <t xml:space="preserve"> 000 0701 4209900 612 200</t>
  </si>
  <si>
    <t xml:space="preserve"> 000 0701 4209900 612 240</t>
  </si>
  <si>
    <t xml:space="preserve"> 000 0701 4209900 612 241</t>
  </si>
  <si>
    <t xml:space="preserve"> 000 0701 4362700 612 960</t>
  </si>
  <si>
    <t xml:space="preserve"> 000 0701 4362700 612 200</t>
  </si>
  <si>
    <t xml:space="preserve"> 000 0701 4362700 612 240</t>
  </si>
  <si>
    <t xml:space="preserve"> 000 0701 4362700 612 241</t>
  </si>
  <si>
    <t xml:space="preserve"> 000 0701 5210106 612 960</t>
  </si>
  <si>
    <t xml:space="preserve"> 000 0701 5210106 612 200</t>
  </si>
  <si>
    <t xml:space="preserve"> 000 0701 5210106 612 240</t>
  </si>
  <si>
    <t xml:space="preserve"> 000 0701 5210106 612 241</t>
  </si>
  <si>
    <t xml:space="preserve"> 000 0701 7951200 611 960</t>
  </si>
  <si>
    <t xml:space="preserve"> 000 0701 7951200 611 200</t>
  </si>
  <si>
    <t xml:space="preserve"> 000 0701 7951200 611 240</t>
  </si>
  <si>
    <t xml:space="preserve"> 000 0701 7951200 611 241</t>
  </si>
  <si>
    <t xml:space="preserve"> 000 0701 7951200 612 960</t>
  </si>
  <si>
    <t xml:space="preserve"> 000 0701 7951200 612 200</t>
  </si>
  <si>
    <t xml:space="preserve"> 000 0701 7951200 612 240</t>
  </si>
  <si>
    <t xml:space="preserve"> 000 0701 7951200 612 241</t>
  </si>
  <si>
    <t xml:space="preserve"> 000 0701 7951300 612 960</t>
  </si>
  <si>
    <t xml:space="preserve"> 000 0701 7951300 612 200</t>
  </si>
  <si>
    <t xml:space="preserve"> 000 0701 7951300 612 240</t>
  </si>
  <si>
    <t xml:space="preserve"> 000 0701 7951300 612 241</t>
  </si>
  <si>
    <t xml:space="preserve"> 000 0702 4219900 612 960</t>
  </si>
  <si>
    <t xml:space="preserve"> 000 0702 4219900 612 200</t>
  </si>
  <si>
    <t xml:space="preserve"> 000 0702 4219900 612 240</t>
  </si>
  <si>
    <t xml:space="preserve"> 000 0702 4219900 612 241</t>
  </si>
  <si>
    <t xml:space="preserve"> 000 0702 4362100 612 960</t>
  </si>
  <si>
    <t xml:space="preserve"> 000 0702 4362100 612 200</t>
  </si>
  <si>
    <t xml:space="preserve"> 000 0702 4362100 612 240</t>
  </si>
  <si>
    <t xml:space="preserve"> 000 0702 4362100 612 241</t>
  </si>
  <si>
    <t xml:space="preserve"> 000 0702 5200900 612 960</t>
  </si>
  <si>
    <t xml:space="preserve"> 000 0702 5200900 612 200</t>
  </si>
  <si>
    <t xml:space="preserve"> 000 0702 5200900 612 240</t>
  </si>
  <si>
    <t xml:space="preserve"> 000 0702 5200900 612 241</t>
  </si>
  <si>
    <t xml:space="preserve"> 000 0702 5210106 612 960</t>
  </si>
  <si>
    <t xml:space="preserve"> 000 0702 5210106 612 200</t>
  </si>
  <si>
    <t xml:space="preserve"> 000 0702 5210106 612 240</t>
  </si>
  <si>
    <t xml:space="preserve"> 000 0702 5210106 612 241</t>
  </si>
  <si>
    <t xml:space="preserve"> 000 0702 5224201 612 960</t>
  </si>
  <si>
    <t xml:space="preserve"> 000 0702 5224201 612 200</t>
  </si>
  <si>
    <t xml:space="preserve"> 000 0702 5224201 612 240</t>
  </si>
  <si>
    <t xml:space="preserve"> 000 0702 5224201 612 241</t>
  </si>
  <si>
    <t xml:space="preserve"> 000 0702 5224203 612 960</t>
  </si>
  <si>
    <t xml:space="preserve"> 000 0702 5224203 612 200</t>
  </si>
  <si>
    <t xml:space="preserve"> 000 0702 5224203 612 240</t>
  </si>
  <si>
    <t xml:space="preserve"> 000 0702 5224203 612 241</t>
  </si>
  <si>
    <t xml:space="preserve"> 000 0702 5224209 612 960</t>
  </si>
  <si>
    <t xml:space="preserve"> 000 0702 5224209 612 200</t>
  </si>
  <si>
    <t xml:space="preserve"> 000 0702 5224209 612 240</t>
  </si>
  <si>
    <t xml:space="preserve"> 000 0702 5224209 612 241</t>
  </si>
  <si>
    <t xml:space="preserve"> 000 0702 5551100 611 960</t>
  </si>
  <si>
    <t xml:space="preserve"> 000 0702 5551100 611 200</t>
  </si>
  <si>
    <t xml:space="preserve"> 000 0702 5551100 611 240</t>
  </si>
  <si>
    <t xml:space="preserve"> 000 0702 5551100 611 241</t>
  </si>
  <si>
    <t xml:space="preserve"> 000 0702 7950400 611 960</t>
  </si>
  <si>
    <t xml:space="preserve"> 000 0702 7950400 611 200</t>
  </si>
  <si>
    <t xml:space="preserve"> 000 0702 7950400 611 240</t>
  </si>
  <si>
    <t xml:space="preserve"> 000 0702 7950400 611 241</t>
  </si>
  <si>
    <t xml:space="preserve"> 000 0702 7950400 612 960</t>
  </si>
  <si>
    <t xml:space="preserve"> 000 0702 7950400 612 200</t>
  </si>
  <si>
    <t xml:space="preserve"> 000 0702 7950400 612 240</t>
  </si>
  <si>
    <t xml:space="preserve"> 000 0702 7950400 612 241</t>
  </si>
  <si>
    <t xml:space="preserve"> 000 0702 7950500 611 960</t>
  </si>
  <si>
    <t xml:space="preserve"> 000 0702 7950500 611 200</t>
  </si>
  <si>
    <t xml:space="preserve"> 000 0702 7950500 611 240</t>
  </si>
  <si>
    <t xml:space="preserve"> 000 0702 7950500 611 241</t>
  </si>
  <si>
    <t xml:space="preserve"> 000 0702 7950500 612 960</t>
  </si>
  <si>
    <t xml:space="preserve"> 000 0702 7950500 612 200</t>
  </si>
  <si>
    <t xml:space="preserve"> 000 0702 7950500 612 240</t>
  </si>
  <si>
    <t xml:space="preserve"> 000 0702 7950500 612 241</t>
  </si>
  <si>
    <t xml:space="preserve"> 000 0702 7950900 612 960</t>
  </si>
  <si>
    <t xml:space="preserve"> 000 0702 7950900 612 200</t>
  </si>
  <si>
    <t xml:space="preserve"> 000 0702 7950900 612 240</t>
  </si>
  <si>
    <t xml:space="preserve"> 000 0702 7950900 612 241</t>
  </si>
  <si>
    <t xml:space="preserve"> 000 0702 7951300 612 960</t>
  </si>
  <si>
    <t xml:space="preserve"> 000 0702 7951300 612 200</t>
  </si>
  <si>
    <t xml:space="preserve"> 000 0702 7951300 612 240</t>
  </si>
  <si>
    <t xml:space="preserve"> 000 0702 7951300 612 241</t>
  </si>
  <si>
    <t xml:space="preserve"> 000 0707 5226100 323 960</t>
  </si>
  <si>
    <t xml:space="preserve"> 000 0707 5226100 323 200</t>
  </si>
  <si>
    <t xml:space="preserve"> 000 0707 5226100 323 260</t>
  </si>
  <si>
    <t xml:space="preserve"> 000 0707 5226100 323 262</t>
  </si>
  <si>
    <t xml:space="preserve"> 000 0707 5226100 612 960</t>
  </si>
  <si>
    <t xml:space="preserve"> 000 0707 5226100 612 200</t>
  </si>
  <si>
    <t xml:space="preserve"> 000 0707 5226100 612 240</t>
  </si>
  <si>
    <t xml:space="preserve"> 000 0707 5226100 612 241</t>
  </si>
  <si>
    <t xml:space="preserve"> 000 0707 7950300 244 960</t>
  </si>
  <si>
    <t xml:space="preserve"> 000 0707 7950300 244 200</t>
  </si>
  <si>
    <t xml:space="preserve"> 000 0707 7950300 244 290</t>
  </si>
  <si>
    <t xml:space="preserve"> 000 0707 7950300 244 300</t>
  </si>
  <si>
    <t xml:space="preserve"> 000 0707 7950300 244 310</t>
  </si>
  <si>
    <t xml:space="preserve"> 000 0707 7950300 244 340</t>
  </si>
  <si>
    <t xml:space="preserve"> 000 0707 7950300 323 960</t>
  </si>
  <si>
    <t xml:space="preserve"> 000 0707 7950300 323 200</t>
  </si>
  <si>
    <t xml:space="preserve"> 000 0707 7950300 323 260</t>
  </si>
  <si>
    <t xml:space="preserve"> 000 0707 7950300 323 262</t>
  </si>
  <si>
    <t xml:space="preserve"> 000 0709 0020400 121 960</t>
  </si>
  <si>
    <t xml:space="preserve"> 000 0709 0020400 121 200</t>
  </si>
  <si>
    <t xml:space="preserve"> 000 0709 0020400 121 210</t>
  </si>
  <si>
    <t xml:space="preserve"> 000 0709 0020400 121 211</t>
  </si>
  <si>
    <t xml:space="preserve"> 000 0709 0020400 121 213</t>
  </si>
  <si>
    <t xml:space="preserve"> 000 0709 0020400 852 960</t>
  </si>
  <si>
    <t xml:space="preserve"> 000 0709 0020400 852 200</t>
  </si>
  <si>
    <t xml:space="preserve"> 000 0709 0020400 852 290</t>
  </si>
  <si>
    <t xml:space="preserve"> 000 0709 4529900 111 960</t>
  </si>
  <si>
    <t xml:space="preserve"> 000 0709 4529900 111 200</t>
  </si>
  <si>
    <t xml:space="preserve"> 000 0709 4529900 111 210</t>
  </si>
  <si>
    <t xml:space="preserve"> 000 0709 4529900 111 211</t>
  </si>
  <si>
    <t xml:space="preserve"> 000 0709 4529900 111 213</t>
  </si>
  <si>
    <t xml:space="preserve"> 000 0709 4529900 112 960</t>
  </si>
  <si>
    <t xml:space="preserve"> 000 0709 4529900 112 200</t>
  </si>
  <si>
    <t xml:space="preserve"> 000 0709 4529900 112 210</t>
  </si>
  <si>
    <t xml:space="preserve"> 000 0709 4529900 112 212</t>
  </si>
  <si>
    <t xml:space="preserve"> 000 0709 4529900 242 960</t>
  </si>
  <si>
    <t xml:space="preserve"> 000 0709 4529900 242 200</t>
  </si>
  <si>
    <t xml:space="preserve"> 000 0709 4529900 242 220</t>
  </si>
  <si>
    <t xml:space="preserve"> 000 0709 4529900 242 221</t>
  </si>
  <si>
    <t xml:space="preserve"> 000 0709 4529900 242 225</t>
  </si>
  <si>
    <t xml:space="preserve"> 000 0709 4529900 242 226</t>
  </si>
  <si>
    <t xml:space="preserve"> 000 0709 4529900 242 300</t>
  </si>
  <si>
    <t xml:space="preserve"> 000 0709 4529900 242 310</t>
  </si>
  <si>
    <t xml:space="preserve"> 000 0709 4529900 242 340</t>
  </si>
  <si>
    <t xml:space="preserve"> 000 0709 4529900 244 960</t>
  </si>
  <si>
    <t xml:space="preserve"> 000 0709 4529900 244 200</t>
  </si>
  <si>
    <t xml:space="preserve"> 000 0709 4529900 244 220</t>
  </si>
  <si>
    <t xml:space="preserve"> 000 0709 4529900 244 226</t>
  </si>
  <si>
    <t xml:space="preserve"> 000 0709 4529900 244 300</t>
  </si>
  <si>
    <t xml:space="preserve"> 000 0709 4529900 244 340</t>
  </si>
  <si>
    <t xml:space="preserve"> 000 0709 4529900 852 960</t>
  </si>
  <si>
    <t xml:space="preserve"> 000 0709 4529900 852 200</t>
  </si>
  <si>
    <t xml:space="preserve"> 000 0709 4529900 852 290</t>
  </si>
  <si>
    <t xml:space="preserve"> 000 0709 5210222 111 960</t>
  </si>
  <si>
    <t xml:space="preserve"> 000 0709 5210222 111 200</t>
  </si>
  <si>
    <t xml:space="preserve"> 000 0709 5210222 111 210</t>
  </si>
  <si>
    <t xml:space="preserve"> 000 0709 5210222 111 211</t>
  </si>
  <si>
    <t xml:space="preserve"> 000 0709 5210222 111 213</t>
  </si>
  <si>
    <t xml:space="preserve"> 000 0801 4409905 612 960</t>
  </si>
  <si>
    <t xml:space="preserve"> 000 0801 4409905 612 200</t>
  </si>
  <si>
    <t xml:space="preserve"> 000 0801 4409905 612 240</t>
  </si>
  <si>
    <t xml:space="preserve"> 000 0801 4409905 612 241</t>
  </si>
  <si>
    <t xml:space="preserve"> 000 0801 4409910 111 960</t>
  </si>
  <si>
    <t xml:space="preserve"> 000 0801 4409910 111 200</t>
  </si>
  <si>
    <t xml:space="preserve"> 000 0801 4409910 111 210</t>
  </si>
  <si>
    <t xml:space="preserve"> 000 0801 4409910 111 211</t>
  </si>
  <si>
    <t xml:space="preserve"> 000 0801 4409910 111 213</t>
  </si>
  <si>
    <t xml:space="preserve"> 000 0801 4409910 112 960</t>
  </si>
  <si>
    <t xml:space="preserve"> 000 0801 4409910 112 200</t>
  </si>
  <si>
    <t xml:space="preserve"> 000 0801 4409910 112 210</t>
  </si>
  <si>
    <t xml:space="preserve"> 000 0801 4409910 112 212</t>
  </si>
  <si>
    <t xml:space="preserve"> 000 0801 4409910 242 960</t>
  </si>
  <si>
    <t xml:space="preserve"> 000 0801 4409910 242 200</t>
  </si>
  <si>
    <t xml:space="preserve"> 000 0801 4409910 242 220</t>
  </si>
  <si>
    <t xml:space="preserve"> 000 0801 4409910 242 221</t>
  </si>
  <si>
    <t xml:space="preserve"> 000 0801 4409910 242 225</t>
  </si>
  <si>
    <t xml:space="preserve"> 000 0801 4409910 242 226</t>
  </si>
  <si>
    <t xml:space="preserve"> 000 0801 4409910 242 300</t>
  </si>
  <si>
    <t xml:space="preserve"> 000 0801 4409910 242 310</t>
  </si>
  <si>
    <t xml:space="preserve"> 000 0801 4409910 242 340</t>
  </si>
  <si>
    <t xml:space="preserve"> 000 0801 4409910 244 960</t>
  </si>
  <si>
    <t xml:space="preserve"> 000 0801 4409910 244 200</t>
  </si>
  <si>
    <t xml:space="preserve"> 000 0801 4409910 244 220</t>
  </si>
  <si>
    <t xml:space="preserve"> 000 0801 4409910 244 222</t>
  </si>
  <si>
    <t xml:space="preserve"> 000 0801 4409910 244 223</t>
  </si>
  <si>
    <t xml:space="preserve"> 000 0801 4409910 244 224</t>
  </si>
  <si>
    <t xml:space="preserve"> 000 0801 4409910 244 225</t>
  </si>
  <si>
    <t xml:space="preserve"> 000 0801 4409910 244 226</t>
  </si>
  <si>
    <t xml:space="preserve"> 000 0801 4409910 244 290</t>
  </si>
  <si>
    <t xml:space="preserve"> 000 0801 4409910 244 300</t>
  </si>
  <si>
    <t xml:space="preserve"> 000 0801 4409910 244 310</t>
  </si>
  <si>
    <t xml:space="preserve"> 000 0801 4409910 244 340</t>
  </si>
  <si>
    <t xml:space="preserve"> 000 0801 4409910 851 960</t>
  </si>
  <si>
    <t xml:space="preserve"> 000 0801 4409910 851 200</t>
  </si>
  <si>
    <t xml:space="preserve"> 000 0801 4409910 851 290</t>
  </si>
  <si>
    <t xml:space="preserve"> 000 0801 4409910 852 960</t>
  </si>
  <si>
    <t xml:space="preserve"> 000 0801 4409910 852 200</t>
  </si>
  <si>
    <t xml:space="preserve"> 000 0801 4409910 852 290</t>
  </si>
  <si>
    <t xml:space="preserve"> 000 0801 4429900 111 960</t>
  </si>
  <si>
    <t xml:space="preserve"> 000 0801 4429900 111 200</t>
  </si>
  <si>
    <t xml:space="preserve"> 000 0801 4429900 111 210</t>
  </si>
  <si>
    <t xml:space="preserve"> 000 0801 4429900 111 211</t>
  </si>
  <si>
    <t xml:space="preserve"> 000 0801 4429900 111 213</t>
  </si>
  <si>
    <t xml:space="preserve"> 000 0801 4429900 112 960</t>
  </si>
  <si>
    <t xml:space="preserve"> 000 0801 4429900 112 200</t>
  </si>
  <si>
    <t xml:space="preserve"> 000 0801 4429900 112 210</t>
  </si>
  <si>
    <t xml:space="preserve"> 000 0801 4429900 112 212</t>
  </si>
  <si>
    <t xml:space="preserve"> 000 0801 4429900 242 960</t>
  </si>
  <si>
    <t xml:space="preserve"> 000 0801 4429900 242 200</t>
  </si>
  <si>
    <t xml:space="preserve"> 000 0801 4429900 242 220</t>
  </si>
  <si>
    <t xml:space="preserve"> 000 0801 4429900 242 221</t>
  </si>
  <si>
    <t xml:space="preserve"> 000 0801 4429900 242 225</t>
  </si>
  <si>
    <t xml:space="preserve"> 000 0801 4429900 242 226</t>
  </si>
  <si>
    <t xml:space="preserve"> 000 0801 4429900 242 300</t>
  </si>
  <si>
    <t xml:space="preserve"> 000 0801 4429900 242 310</t>
  </si>
  <si>
    <t xml:space="preserve"> 000 0801 4429900 242 340</t>
  </si>
  <si>
    <t xml:space="preserve"> 000 0801 4429900 244 960</t>
  </si>
  <si>
    <t xml:space="preserve"> 000 0801 4429900 244 200</t>
  </si>
  <si>
    <t xml:space="preserve"> 000 0801 4429900 244 220</t>
  </si>
  <si>
    <t xml:space="preserve"> 000 0801 4429900 244 221</t>
  </si>
  <si>
    <t xml:space="preserve"> 000 0801 4429900 244 222</t>
  </si>
  <si>
    <t xml:space="preserve"> 000 0801 4429900 244 223</t>
  </si>
  <si>
    <t xml:space="preserve"> 000 0801 4429900 244 224</t>
  </si>
  <si>
    <t xml:space="preserve"> 000 0801 4429900 244 225</t>
  </si>
  <si>
    <t xml:space="preserve"> 000 0801 4429900 244 226</t>
  </si>
  <si>
    <t xml:space="preserve"> 000 0801 4429900 244 290</t>
  </si>
  <si>
    <t xml:space="preserve"> 000 0801 4429900 244 300</t>
  </si>
  <si>
    <t xml:space="preserve"> 000 0801 4429900 244 310</t>
  </si>
  <si>
    <t xml:space="preserve"> 000 0801 4429900 244 340</t>
  </si>
  <si>
    <t xml:space="preserve"> 000 0801 4429900 851 960</t>
  </si>
  <si>
    <t xml:space="preserve"> 000 0801 4429900 851 200</t>
  </si>
  <si>
    <t xml:space="preserve"> 000 0801 4429900 851 290</t>
  </si>
  <si>
    <t xml:space="preserve"> 000 0801 4429900 852 960</t>
  </si>
  <si>
    <t xml:space="preserve"> 000 0801 4429900 852 200</t>
  </si>
  <si>
    <t xml:space="preserve"> 000 0801 4429900 852 290</t>
  </si>
  <si>
    <t xml:space="preserve"> 000 0801 5210110 111 960</t>
  </si>
  <si>
    <t xml:space="preserve"> 000 0801 5210110 111 200</t>
  </si>
  <si>
    <t xml:space="preserve"> 000 0801 5210110 111 210</t>
  </si>
  <si>
    <t xml:space="preserve"> 000 0801 5210110 111 211</t>
  </si>
  <si>
    <t xml:space="preserve"> 000 0801 5210110 111 213</t>
  </si>
  <si>
    <t xml:space="preserve"> 000 0801 7950009 242 960</t>
  </si>
  <si>
    <t xml:space="preserve"> 000 0801 7950009 242 200</t>
  </si>
  <si>
    <t xml:space="preserve"> 000 0801 7950009 242 220</t>
  </si>
  <si>
    <t xml:space="preserve"> 000 0801 7950009 242 221</t>
  </si>
  <si>
    <t xml:space="preserve"> 000 0801 7950009 242 225</t>
  </si>
  <si>
    <t xml:space="preserve"> 000 0801 7950009 242 226</t>
  </si>
  <si>
    <t xml:space="preserve"> 000 0801 7950009 242 300</t>
  </si>
  <si>
    <t xml:space="preserve"> 000 0801 7950009 242 310</t>
  </si>
  <si>
    <t xml:space="preserve"> 000 0801 7950009 242 340</t>
  </si>
  <si>
    <t xml:space="preserve"> 000 0801 7950009 244 960</t>
  </si>
  <si>
    <t xml:space="preserve"> 000 0801 7950009 244 200</t>
  </si>
  <si>
    <t xml:space="preserve"> 000 0801 7950009 244 220</t>
  </si>
  <si>
    <t xml:space="preserve"> 000 0801 7950009 244 222</t>
  </si>
  <si>
    <t xml:space="preserve"> 000 0801 7950009 244 223</t>
  </si>
  <si>
    <t xml:space="preserve"> 000 0801 7950009 244 225</t>
  </si>
  <si>
    <t xml:space="preserve"> 000 0801 7950009 244 226</t>
  </si>
  <si>
    <t xml:space="preserve"> 000 0801 7950009 244 290</t>
  </si>
  <si>
    <t xml:space="preserve"> 000 0801 7950009 244 300</t>
  </si>
  <si>
    <t xml:space="preserve"> 000 0801 7950009 244 310</t>
  </si>
  <si>
    <t xml:space="preserve"> 000 0801 7950009 244 340</t>
  </si>
  <si>
    <t xml:space="preserve"> 000 0801 7950010 242 960</t>
  </si>
  <si>
    <t xml:space="preserve"> 000 0801 7950010 242 200</t>
  </si>
  <si>
    <t xml:space="preserve"> 000 0801 7950010 242 220</t>
  </si>
  <si>
    <t xml:space="preserve"> 000 0801 7950010 242 221</t>
  </si>
  <si>
    <t xml:space="preserve"> 000 0801 7950010 242 226</t>
  </si>
  <si>
    <t xml:space="preserve"> 000 0801 7950010 242 300</t>
  </si>
  <si>
    <t xml:space="preserve"> 000 0801 7950010 242 310</t>
  </si>
  <si>
    <t xml:space="preserve"> 000 0801 7950010 242 340</t>
  </si>
  <si>
    <t xml:space="preserve"> 000 0801 7950010 244 960</t>
  </si>
  <si>
    <t xml:space="preserve"> 000 0801 7950010 244 200</t>
  </si>
  <si>
    <t xml:space="preserve"> 000 0801 7950010 244 220</t>
  </si>
  <si>
    <t xml:space="preserve"> 000 0801 7950010 244 225</t>
  </si>
  <si>
    <t xml:space="preserve"> 000 0801 7950010 244 226</t>
  </si>
  <si>
    <t xml:space="preserve"> 000 0801 7950010 244 290</t>
  </si>
  <si>
    <t xml:space="preserve"> 000 0801 7950010 244 300</t>
  </si>
  <si>
    <t xml:space="preserve"> 000 0801 7950010 244 310</t>
  </si>
  <si>
    <t xml:space="preserve"> 000 0801 7950010 244 340</t>
  </si>
  <si>
    <t xml:space="preserve"> 000 0801 7950400 611 960</t>
  </si>
  <si>
    <t xml:space="preserve"> 000 0801 7950400 611 200</t>
  </si>
  <si>
    <t xml:space="preserve"> 000 0801 7950400 611 240</t>
  </si>
  <si>
    <t xml:space="preserve"> 000 0801 7950400 611 241</t>
  </si>
  <si>
    <t xml:space="preserve"> 000 0801 7950400 612 960</t>
  </si>
  <si>
    <t xml:space="preserve"> 000 0801 7950400 612 200</t>
  </si>
  <si>
    <t xml:space="preserve"> 000 0801 7950400 612 240</t>
  </si>
  <si>
    <t xml:space="preserve"> 000 0801 7950400 612 241</t>
  </si>
  <si>
    <t xml:space="preserve"> 000 0804 0020400 121 960</t>
  </si>
  <si>
    <t xml:space="preserve"> 000 0804 0020400 121 200</t>
  </si>
  <si>
    <t xml:space="preserve"> 000 0804 0020400 121 210</t>
  </si>
  <si>
    <t xml:space="preserve"> 000 0804 0020400 121 211</t>
  </si>
  <si>
    <t xml:space="preserve"> 000 0804 0020400 121 213</t>
  </si>
  <si>
    <t xml:space="preserve"> 000 0804 0020400 122 960</t>
  </si>
  <si>
    <t xml:space="preserve"> 000 0804 0020400 122 200</t>
  </si>
  <si>
    <t xml:space="preserve"> 000 0804 0020400 122 210</t>
  </si>
  <si>
    <t xml:space="preserve"> 000 0804 0020400 122 212</t>
  </si>
  <si>
    <t xml:space="preserve"> 000 0804 0020400 242 960</t>
  </si>
  <si>
    <t xml:space="preserve"> 000 0804 0020400 242 200</t>
  </si>
  <si>
    <t xml:space="preserve"> 000 0804 0020400 242 220</t>
  </si>
  <si>
    <t xml:space="preserve"> 000 0804 0020400 242 226</t>
  </si>
  <si>
    <t xml:space="preserve"> 000 0804 5210214 121 960</t>
  </si>
  <si>
    <t xml:space="preserve"> 000 0804 5210214 121 200</t>
  </si>
  <si>
    <t xml:space="preserve"> 000 0804 5210214 121 210</t>
  </si>
  <si>
    <t xml:space="preserve"> 000 0804 5210214 121 211</t>
  </si>
  <si>
    <t xml:space="preserve"> 000 0804 5210214 121 213</t>
  </si>
  <si>
    <t xml:space="preserve"> 000 0804 7950400 122 960</t>
  </si>
  <si>
    <t xml:space="preserve"> 000 0804 7950400 122 200</t>
  </si>
  <si>
    <t xml:space="preserve"> 000 0804 7950400 122 210</t>
  </si>
  <si>
    <t xml:space="preserve"> 000 0804 7950400 122 212</t>
  </si>
  <si>
    <t xml:space="preserve"> 000 1001 4910100 321 960</t>
  </si>
  <si>
    <t xml:space="preserve"> 000 1001 4910100 321 200</t>
  </si>
  <si>
    <t xml:space="preserve"> 000 1001 4910100 321 260</t>
  </si>
  <si>
    <t>Пенсии, пособия, выплачиваемые организациями сектора государственного управления</t>
  </si>
  <si>
    <t xml:space="preserve"> 000 1001 4910100 321 263</t>
  </si>
  <si>
    <t xml:space="preserve"> 000 1003 5054800 314 960</t>
  </si>
  <si>
    <t xml:space="preserve"> 000 1003 5054800 314 200</t>
  </si>
  <si>
    <t xml:space="preserve"> 000 1003 5054800 314 220</t>
  </si>
  <si>
    <t xml:space="preserve"> 000 1003 5054800 314 221</t>
  </si>
  <si>
    <t xml:space="preserve"> 000 1003 5054800 314 260</t>
  </si>
  <si>
    <t xml:space="preserve"> 000 1003 5054800 314 262</t>
  </si>
  <si>
    <t xml:space="preserve"> 000 1003 5055510 313 960</t>
  </si>
  <si>
    <t xml:space="preserve"> 000 1003 5055510 313 200</t>
  </si>
  <si>
    <t xml:space="preserve"> 000 1003 5055510 313 260</t>
  </si>
  <si>
    <t xml:space="preserve"> 000 1003 5055510 313 262</t>
  </si>
  <si>
    <t xml:space="preserve"> 000 1003 5055521 313 960</t>
  </si>
  <si>
    <t xml:space="preserve"> 000 1003 5055521 313 200</t>
  </si>
  <si>
    <t xml:space="preserve"> 000 1003 5055521 313 260</t>
  </si>
  <si>
    <t xml:space="preserve"> 000 1003 5055521 313 262</t>
  </si>
  <si>
    <t xml:space="preserve"> 000 1003 5055522 313 960</t>
  </si>
  <si>
    <t xml:space="preserve"> 000 1003 5055522 313 200</t>
  </si>
  <si>
    <t xml:space="preserve"> 000 1003 5055522 313 260</t>
  </si>
  <si>
    <t xml:space="preserve"> 000 1003 5055522 313 262</t>
  </si>
  <si>
    <t xml:space="preserve"> 000 1003 5055530 313 960</t>
  </si>
  <si>
    <t xml:space="preserve"> 000 1003 5055530 313 200</t>
  </si>
  <si>
    <t xml:space="preserve"> 000 1003 5055530 313 260</t>
  </si>
  <si>
    <t xml:space="preserve"> 000 1003 5055530 313 262</t>
  </si>
  <si>
    <t xml:space="preserve"> 000 1003 5058504 321 960</t>
  </si>
  <si>
    <t xml:space="preserve"> 000 1003 5058504 321 200</t>
  </si>
  <si>
    <t xml:space="preserve"> 000 1003 5058504 321 260</t>
  </si>
  <si>
    <t xml:space="preserve"> 000 1003 5058504 321 262</t>
  </si>
  <si>
    <t xml:space="preserve"> 000 1003 5210213 314 960</t>
  </si>
  <si>
    <t xml:space="preserve"> 000 1003 5210213 314 200</t>
  </si>
  <si>
    <t xml:space="preserve"> 000 1003 5210213 314 260</t>
  </si>
  <si>
    <t xml:space="preserve"> 000 1003 5210213 314 262</t>
  </si>
  <si>
    <t xml:space="preserve"> 000 1003 5210213 612 960</t>
  </si>
  <si>
    <t xml:space="preserve"> 000 1003 5210213 612 200</t>
  </si>
  <si>
    <t xml:space="preserve"> 000 1003 5210213 612 240</t>
  </si>
  <si>
    <t xml:space="preserve"> 000 1003 5210213 612 241</t>
  </si>
  <si>
    <t xml:space="preserve"> 000 1003 5210215 612 960</t>
  </si>
  <si>
    <t xml:space="preserve"> 000 1003 5210215 612 200</t>
  </si>
  <si>
    <t xml:space="preserve"> 000 1003 5210215 612 240</t>
  </si>
  <si>
    <t xml:space="preserve"> 000 1003 5210215 612 241</t>
  </si>
  <si>
    <t xml:space="preserve"> 000 1004 5201001 313 960</t>
  </si>
  <si>
    <t xml:space="preserve"> 000 1004 5201001 313 200</t>
  </si>
  <si>
    <t xml:space="preserve"> 000 1004 5201001 313 260</t>
  </si>
  <si>
    <t xml:space="preserve"> 000 1004 5201001 313 262</t>
  </si>
  <si>
    <t xml:space="preserve"> 000 1004 5201300 244 960</t>
  </si>
  <si>
    <t xml:space="preserve"> 000 1004 5201300 244 200</t>
  </si>
  <si>
    <t xml:space="preserve"> 000 1004 5201300 244 220</t>
  </si>
  <si>
    <t xml:space="preserve"> 000 1004 5201300 244 226</t>
  </si>
  <si>
    <t xml:space="preserve"> 000 1004 5201300 313 960</t>
  </si>
  <si>
    <t xml:space="preserve"> 000 1004 5201300 313 200</t>
  </si>
  <si>
    <t xml:space="preserve"> 000 1004 5201300 313 260</t>
  </si>
  <si>
    <t xml:space="preserve"> 000 1004 5201300 313 262</t>
  </si>
  <si>
    <t xml:space="preserve"> 000 1006 5210207 121 960</t>
  </si>
  <si>
    <t xml:space="preserve"> 000 1006 5210207 121 200</t>
  </si>
  <si>
    <t xml:space="preserve"> 000 1006 5210207 121 210</t>
  </si>
  <si>
    <t xml:space="preserve"> 000 1006 5210207 121 211</t>
  </si>
  <si>
    <t xml:space="preserve"> 000 1006 5210207 121 213</t>
  </si>
  <si>
    <t xml:space="preserve"> 000 1101 4829900 111 960</t>
  </si>
  <si>
    <t xml:space="preserve"> 000 1101 4829900 111 200</t>
  </si>
  <si>
    <t xml:space="preserve"> 000 1101 4829900 111 210</t>
  </si>
  <si>
    <t xml:space="preserve"> 000 1101 4829900 111 211</t>
  </si>
  <si>
    <t xml:space="preserve"> 000 1101 4829900 111 213</t>
  </si>
  <si>
    <t xml:space="preserve"> 000 1101 4829900 242 960</t>
  </si>
  <si>
    <t xml:space="preserve"> 000 1101 4829900 242 200</t>
  </si>
  <si>
    <t xml:space="preserve"> 000 1101 4829900 242 220</t>
  </si>
  <si>
    <t xml:space="preserve"> 000 1101 4829900 242 226</t>
  </si>
  <si>
    <t xml:space="preserve"> 000 1101 4829900 244 960</t>
  </si>
  <si>
    <t xml:space="preserve"> 000 1101 4829900 244 200</t>
  </si>
  <si>
    <t xml:space="preserve"> 000 1101 4829900 244 220</t>
  </si>
  <si>
    <t xml:space="preserve"> 000 1101 4829900 244 223</t>
  </si>
  <si>
    <t xml:space="preserve"> 000 1101 4829900 244 225</t>
  </si>
  <si>
    <t xml:space="preserve"> 000 1101 4829900 244 226</t>
  </si>
  <si>
    <t xml:space="preserve"> 000 1101 4829900 244 290</t>
  </si>
  <si>
    <t xml:space="preserve"> 000 1101 4829900 244 300</t>
  </si>
  <si>
    <t xml:space="preserve"> 000 1101 4829900 244 310</t>
  </si>
  <si>
    <t xml:space="preserve"> 000 1101 4829900 244 340</t>
  </si>
  <si>
    <t xml:space="preserve"> 000 1101 4829900 852 960</t>
  </si>
  <si>
    <t xml:space="preserve"> 000 1101 4829900 852 200</t>
  </si>
  <si>
    <t xml:space="preserve"> 000 1101 4829900 852 290</t>
  </si>
  <si>
    <t xml:space="preserve"> 000 1101 7950011 244 960</t>
  </si>
  <si>
    <t xml:space="preserve"> 000 1101 7950011 244 200</t>
  </si>
  <si>
    <t xml:space="preserve"> 000 1101 7950011 244 220</t>
  </si>
  <si>
    <t xml:space="preserve"> 000 1101 7950011 244 225</t>
  </si>
  <si>
    <t xml:space="preserve"> 000 1101 7950011 244 300</t>
  </si>
  <si>
    <t xml:space="preserve"> 000 1101 7950011 244 340</t>
  </si>
  <si>
    <t xml:space="preserve"> 000 1101 7950200 611 960</t>
  </si>
  <si>
    <t xml:space="preserve"> 000 1101 7950200 611 200</t>
  </si>
  <si>
    <t xml:space="preserve"> 000 1101 7950200 611 240</t>
  </si>
  <si>
    <t xml:space="preserve"> 000 1101 7950200 611 241</t>
  </si>
  <si>
    <t xml:space="preserve"> 000 1101 7950200 612 960</t>
  </si>
  <si>
    <t xml:space="preserve"> 000 1101 7950200 612 200</t>
  </si>
  <si>
    <t xml:space="preserve"> 000 1101 7950200 612 240</t>
  </si>
  <si>
    <t xml:space="preserve"> 000 1101 7950200 612 241</t>
  </si>
  <si>
    <t xml:space="preserve"> 000 1102 5129700 244 960</t>
  </si>
  <si>
    <t xml:space="preserve"> 000 1102 5129700 244 200</t>
  </si>
  <si>
    <t xml:space="preserve"> 000 1102 5129700 244 290</t>
  </si>
  <si>
    <t xml:space="preserve"> 000 1102 5129700 244 300</t>
  </si>
  <si>
    <t xml:space="preserve"> 000 1102 5129700 244 310</t>
  </si>
  <si>
    <t xml:space="preserve"> 000 1102 5129700 244 340</t>
  </si>
  <si>
    <t xml:space="preserve"> 000 1102 7950011 244 960</t>
  </si>
  <si>
    <t xml:space="preserve"> 000 1102 7950011 244 200</t>
  </si>
  <si>
    <t xml:space="preserve"> 000 1102 7950011 244 290</t>
  </si>
  <si>
    <t xml:space="preserve"> 000 1102 7950011 244 300</t>
  </si>
  <si>
    <t xml:space="preserve"> 000 1102 7950011 244 310</t>
  </si>
  <si>
    <t xml:space="preserve"> 000 1102 7950011 244 340</t>
  </si>
  <si>
    <t xml:space="preserve"> 000 1102 7950200 244 960</t>
  </si>
  <si>
    <t xml:space="preserve"> 000 1102 7950200 244 200</t>
  </si>
  <si>
    <t xml:space="preserve"> 000 1102 7950200 244 290</t>
  </si>
  <si>
    <t xml:space="preserve"> 000 1102 7950200 244 300</t>
  </si>
  <si>
    <t xml:space="preserve"> 000 1102 7950200 244 340</t>
  </si>
  <si>
    <t xml:space="preserve"> 000 1301 0650300 720 960</t>
  </si>
  <si>
    <t xml:space="preserve"> 000 1301 0650300 720 200</t>
  </si>
  <si>
    <t xml:space="preserve">Обслуживание государственного (муниципального) долга </t>
  </si>
  <si>
    <t xml:space="preserve"> 000 1301 0650300 720 230</t>
  </si>
  <si>
    <t>Обслуживание внутреннего долга</t>
  </si>
  <si>
    <t xml:space="preserve"> 000 1301 0650300 720 231</t>
  </si>
  <si>
    <t xml:space="preserve"> 000 1401 5160130 511 960</t>
  </si>
  <si>
    <t xml:space="preserve"> 000 1401 5160130 511 200</t>
  </si>
  <si>
    <t xml:space="preserve"> 000 1401 5160130 511 250</t>
  </si>
  <si>
    <t xml:space="preserve"> 000 1401 5160130 511 251</t>
  </si>
  <si>
    <t xml:space="preserve"> 000 1403 5210310 540 960</t>
  </si>
  <si>
    <t xml:space="preserve"> 000 1403 5210310 540 200</t>
  </si>
  <si>
    <t xml:space="preserve"> 000 1403 5210310 540 250</t>
  </si>
  <si>
    <t xml:space="preserve"> 000 1403 5210310 540 251</t>
  </si>
  <si>
    <t xml:space="preserve"> 000 0000 0000000 000 960</t>
  </si>
  <si>
    <t/>
  </si>
  <si>
    <t>Источники финансирования дефицита бюджета - всего</t>
  </si>
  <si>
    <t>0 90 00 00 00 00 0000 000</t>
  </si>
  <si>
    <t>ИСТОЧНИКИ ВНУТРЕННЕГО ФИНАНСИРОВАНИЯ ДЕФИЦИТА БЮДЖЕТА</t>
  </si>
  <si>
    <t xml:space="preserve"> 000 01 00 00 00 00 0000 000</t>
  </si>
  <si>
    <t>Бюджетные кредиты от других бюджетов бюджетной системы Российской Федерации</t>
  </si>
  <si>
    <t xml:space="preserve"> 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</si>
  <si>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</si>
  <si>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 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</si>
  <si>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</si>
  <si>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</si>
  <si>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</si>
  <si>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000 01 03 01 00 05 0000 810</t>
  </si>
  <si>
    <t xml:space="preserve">Изменение остатков средств </t>
  </si>
  <si>
    <t xml:space="preserve"> 000 01 00 00 00 00 0000 00А</t>
  </si>
  <si>
    <t>Изменение остатков средств на счетах по учету средств бюджетов</t>
  </si>
  <si>
    <t xml:space="preserve"> 000 01 05 00 00 00 0000 000</t>
  </si>
  <si>
    <t>Увеличение остатков средств бюджетов</t>
  </si>
  <si>
    <t xml:space="preserve"> 000 01 05 00 00 00 0000 500</t>
  </si>
  <si>
    <t>Увеличение прочих остатков средств бюджетов</t>
  </si>
  <si>
    <t xml:space="preserve"> 000 01 05 02 00 00 0000 500</t>
  </si>
  <si>
    <t>Увеличение прочих остатков денежных средств бюджетов</t>
  </si>
  <si>
    <t xml:space="preserve"> 000 01 05 02 01 00 0000 510</t>
  </si>
  <si>
    <t>Увеличение прочих остатков денежных средств бюджетов муниципальных районов</t>
  </si>
  <si>
    <t xml:space="preserve"> 000 01 05 02 01 05 0000 510</t>
  </si>
  <si>
    <t>Увеличение прочих остатков денежных средств бюджетов поселений</t>
  </si>
  <si>
    <t xml:space="preserve"> 000 01 05 02 01 10 0000 510</t>
  </si>
  <si>
    <t>Уменьшение остатков средств бюджетов</t>
  </si>
  <si>
    <t xml:space="preserve"> 000 01 05 00 00 00 0000 600</t>
  </si>
  <si>
    <t>Уменьшение прочих остатков средств бюджетов</t>
  </si>
  <si>
    <t xml:space="preserve"> 000 01 05 02 00 00 0000 600</t>
  </si>
  <si>
    <t>Уменьшение прочих остатков денежных средств бюджетов</t>
  </si>
  <si>
    <t xml:space="preserve"> 000 01 05 02 01 00 0000 610</t>
  </si>
  <si>
    <t>Уменьшение прочих остатков денежных средств бюджетов муниципальных районов</t>
  </si>
  <si>
    <t xml:space="preserve"> 000 01 05 02 01 05 0000 610</t>
  </si>
  <si>
    <t>Уменьшение прочих остатков денежных средств бюджетов поселений</t>
  </si>
  <si>
    <t xml:space="preserve"> 000 01 05 02 01 10 0000 610</t>
  </si>
  <si>
    <t>Изменение остатков по расчетам</t>
  </si>
  <si>
    <t xml:space="preserve"> 000 И4 00 00 00 00 0000 000</t>
  </si>
  <si>
    <t>Увеличение остатков по внутренним расчетам (030800000,030900000)</t>
  </si>
  <si>
    <t xml:space="preserve"> 000 И8 25 00 00 00 0000 000</t>
  </si>
  <si>
    <t>Уменьшение остатков по внутренним расчетам (021100000,021200000)</t>
  </si>
  <si>
    <t xml:space="preserve"> 000 И8 26 00 00 00 0000 000</t>
  </si>
  <si>
    <t>27.10.14</t>
  </si>
  <si>
    <t xml:space="preserve"> Курский район</t>
  </si>
  <si>
    <t>на 1 января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</si>
</sst>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 applyFill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NumberFormat="1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left"/>
    </xf>
    <xf numFmtId="49" fontId="10" fillId="0" borderId="0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/>
    </xf>
    <xf numFmtId="49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Continuous"/>
    </xf>
    <xf numFmtId="0" fontId="4" fillId="0" borderId="0" xfId="0" applyFont="1" applyAlignment="1">
      <alignment wrapText="1"/>
    </xf>
    <xf numFmtId="0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2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 vertical="justify" wrapText="1"/>
    </xf>
    <xf numFmtId="0" fontId="5" fillId="0" borderId="0" xfId="0" applyFont="1" applyAlignment="1">
      <alignment horizontal="left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2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 vertical="top" wrapText="1"/>
    </xf>
    <xf numFmtId="0" fontId="4" fillId="0" borderId="23" xfId="0" applyFon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wrapText="1"/>
    </xf>
    <xf numFmtId="0" fontId="0" fillId="0" borderId="26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32"/>
  <sheetViews>
    <sheetView zoomScale="90" zoomScaleNormal="90" zoomScalePageLayoutView="0" workbookViewId="0" topLeftCell="A58">
      <selection activeCell="A1" sqref="A1"/>
    </sheetView>
  </sheetViews>
  <sheetFormatPr defaultColWidth="9.00390625" defaultRowHeight="12.75"/>
  <cols>
    <col min="1" max="1" width="26.125" style="44" customWidth="1"/>
    <col min="2" max="2" width="6.375" style="0" customWidth="1"/>
    <col min="3" max="3" width="9.00390625" style="62" hidden="1" customWidth="1"/>
    <col min="4" max="4" width="20.625" style="0" customWidth="1"/>
    <col min="5" max="5" width="18.00390625" style="0" customWidth="1"/>
    <col min="6" max="6" width="11.625" style="0" customWidth="1"/>
    <col min="7" max="7" width="12.875" style="0" customWidth="1"/>
    <col min="8" max="8" width="15.75390625" style="0" customWidth="1"/>
  </cols>
  <sheetData>
    <row r="1" spans="1:7" ht="12.75">
      <c r="A1" s="50"/>
      <c r="B1" s="1"/>
      <c r="C1" s="3"/>
      <c r="D1" s="1"/>
      <c r="E1" s="1"/>
      <c r="F1" s="2"/>
      <c r="G1" s="11"/>
    </row>
    <row r="2" spans="1:7" ht="42.75" customHeight="1" thickBot="1">
      <c r="A2" s="51"/>
      <c r="B2" s="94" t="s">
        <v>16</v>
      </c>
      <c r="C2" s="95"/>
      <c r="D2" s="95"/>
      <c r="E2" s="95"/>
      <c r="F2" s="19"/>
      <c r="G2" s="93" t="s">
        <v>3</v>
      </c>
    </row>
    <row r="3" spans="1:7" ht="12.75" customHeight="1">
      <c r="A3" s="51"/>
      <c r="B3" s="29"/>
      <c r="C3" s="55"/>
      <c r="D3" s="19"/>
      <c r="E3" s="19"/>
      <c r="F3" s="9" t="s">
        <v>18</v>
      </c>
      <c r="G3" s="83" t="s">
        <v>17</v>
      </c>
    </row>
    <row r="4" spans="1:7" ht="14.25" customHeight="1">
      <c r="A4" s="50"/>
      <c r="B4" s="4"/>
      <c r="C4" s="56"/>
      <c r="D4" s="96" t="s">
        <v>1424</v>
      </c>
      <c r="E4" s="96"/>
      <c r="F4" s="10" t="s">
        <v>8</v>
      </c>
      <c r="G4" s="71" t="s">
        <v>1422</v>
      </c>
    </row>
    <row r="5" spans="1:7" ht="12.75" customHeight="1">
      <c r="A5" s="50" t="s">
        <v>21</v>
      </c>
      <c r="B5" s="4"/>
      <c r="C5" s="56"/>
      <c r="F5" s="10"/>
      <c r="G5" s="85"/>
    </row>
    <row r="6" spans="1:7" ht="22.5">
      <c r="A6" s="50" t="s">
        <v>22</v>
      </c>
      <c r="B6" s="40"/>
      <c r="C6" s="57"/>
      <c r="D6" s="41"/>
      <c r="E6" s="41"/>
      <c r="F6" s="10" t="s">
        <v>6</v>
      </c>
      <c r="G6" s="86"/>
    </row>
    <row r="7" spans="1:7" ht="12.75">
      <c r="A7" s="50" t="s">
        <v>23</v>
      </c>
      <c r="B7" s="28" t="s">
        <v>1423</v>
      </c>
      <c r="C7" s="56"/>
      <c r="D7" s="4"/>
      <c r="E7" s="4"/>
      <c r="F7" s="10" t="s">
        <v>19</v>
      </c>
      <c r="G7" s="87"/>
    </row>
    <row r="8" spans="1:7" ht="12.75">
      <c r="A8" s="73" t="s">
        <v>24</v>
      </c>
      <c r="B8" s="82"/>
      <c r="C8" s="58"/>
      <c r="D8" s="16"/>
      <c r="E8" s="16"/>
      <c r="F8" s="10"/>
      <c r="G8" s="71"/>
    </row>
    <row r="9" spans="1:7" ht="22.5">
      <c r="A9" s="73" t="s">
        <v>25</v>
      </c>
      <c r="B9" s="97"/>
      <c r="C9" s="95"/>
      <c r="D9" s="95"/>
      <c r="E9" s="95"/>
      <c r="F9" s="10" t="s">
        <v>20</v>
      </c>
      <c r="G9" s="71" t="s">
        <v>1379</v>
      </c>
    </row>
    <row r="10" spans="1:7" ht="15">
      <c r="A10" s="52" t="s">
        <v>9</v>
      </c>
      <c r="B10" s="6"/>
      <c r="C10" s="7"/>
      <c r="D10" s="4"/>
      <c r="F10" s="10"/>
      <c r="G10" s="71"/>
    </row>
    <row r="11" spans="1:7" ht="13.5" thickBot="1">
      <c r="A11" s="50" t="s">
        <v>1</v>
      </c>
      <c r="F11" s="10" t="s">
        <v>7</v>
      </c>
      <c r="G11" s="84" t="s">
        <v>0</v>
      </c>
    </row>
    <row r="12" spans="6:7" ht="12.75">
      <c r="F12" s="4"/>
      <c r="G12" s="72"/>
    </row>
    <row r="13" spans="6:7" ht="12.75">
      <c r="F13" s="4"/>
      <c r="G13" s="5"/>
    </row>
    <row r="14" spans="4:7" ht="15">
      <c r="D14" s="77" t="s">
        <v>40</v>
      </c>
      <c r="F14" s="4"/>
      <c r="G14" s="5"/>
    </row>
    <row r="15" spans="6:7" ht="12.75">
      <c r="F15" s="4"/>
      <c r="G15" s="5"/>
    </row>
    <row r="16" spans="1:7" ht="12.75">
      <c r="A16" s="68"/>
      <c r="B16" s="35" t="s">
        <v>10</v>
      </c>
      <c r="C16" s="59"/>
      <c r="D16" s="38" t="s">
        <v>26</v>
      </c>
      <c r="E16" s="69" t="s">
        <v>27</v>
      </c>
      <c r="F16" s="70" t="s">
        <v>29</v>
      </c>
      <c r="G16" s="69"/>
    </row>
    <row r="17" spans="1:7" ht="12.75">
      <c r="A17" s="53" t="s">
        <v>4</v>
      </c>
      <c r="B17" s="31" t="s">
        <v>11</v>
      </c>
      <c r="C17" s="60"/>
      <c r="D17" s="32" t="s">
        <v>12</v>
      </c>
      <c r="E17" s="33" t="s">
        <v>28</v>
      </c>
      <c r="F17" s="33" t="s">
        <v>30</v>
      </c>
      <c r="G17" s="33" t="s">
        <v>32</v>
      </c>
    </row>
    <row r="18" spans="1:7" ht="12.75">
      <c r="A18" s="54"/>
      <c r="B18" s="31" t="s">
        <v>13</v>
      </c>
      <c r="C18" s="60"/>
      <c r="D18" s="32" t="s">
        <v>14</v>
      </c>
      <c r="E18" s="33"/>
      <c r="F18" s="33" t="s">
        <v>31</v>
      </c>
      <c r="G18" s="33"/>
    </row>
    <row r="19" spans="1:7" ht="12.75">
      <c r="A19" s="101">
        <v>1</v>
      </c>
      <c r="B19" s="102">
        <v>2</v>
      </c>
      <c r="C19" s="59"/>
      <c r="D19" s="110">
        <v>3</v>
      </c>
      <c r="E19" s="103" t="s">
        <v>15</v>
      </c>
      <c r="F19" s="104">
        <v>5</v>
      </c>
      <c r="G19" s="104">
        <v>6</v>
      </c>
    </row>
    <row r="20" spans="1:7" ht="12.75">
      <c r="A20" s="107" t="s">
        <v>42</v>
      </c>
      <c r="B20" s="108"/>
      <c r="C20" s="109"/>
      <c r="D20" s="108"/>
      <c r="E20" s="106"/>
      <c r="F20" s="105"/>
      <c r="G20" s="105"/>
    </row>
    <row r="21" spans="1:7" ht="12.75">
      <c r="A21" s="107" t="s">
        <v>43</v>
      </c>
      <c r="B21" s="108">
        <v>10</v>
      </c>
      <c r="C21" s="109" t="s">
        <v>44</v>
      </c>
      <c r="D21" s="108" t="str">
        <f>IF(MID(TRIM(C21),5,1)="8","X",C21)</f>
        <v>X</v>
      </c>
      <c r="E21" s="106">
        <v>917156103.77</v>
      </c>
      <c r="F21" s="105"/>
      <c r="G21" s="105">
        <v>917156103.77</v>
      </c>
    </row>
    <row r="22" spans="1:7" ht="22.5">
      <c r="A22" s="107" t="s">
        <v>45</v>
      </c>
      <c r="B22" s="108">
        <v>10</v>
      </c>
      <c r="C22" s="109" t="s">
        <v>46</v>
      </c>
      <c r="D22" s="108" t="str">
        <f>IF(MID(TRIM(C22),5,1)="8","X",C22)</f>
        <v> 000 1 00 00000 00 0000 000</v>
      </c>
      <c r="E22" s="106">
        <v>324550731.98</v>
      </c>
      <c r="F22" s="105"/>
      <c r="G22" s="105">
        <v>324550731.98</v>
      </c>
    </row>
    <row r="23" spans="1:7" ht="12.75">
      <c r="A23" s="107" t="s">
        <v>47</v>
      </c>
      <c r="B23" s="108">
        <v>10</v>
      </c>
      <c r="C23" s="109" t="s">
        <v>48</v>
      </c>
      <c r="D23" s="108" t="str">
        <f>IF(MID(TRIM(C23),5,1)="8","X",C23)</f>
        <v> 000 1 01 00000 00 0000 000</v>
      </c>
      <c r="E23" s="106">
        <v>214586930.9</v>
      </c>
      <c r="F23" s="105"/>
      <c r="G23" s="105">
        <v>214586930.9</v>
      </c>
    </row>
    <row r="24" spans="1:7" ht="12.75">
      <c r="A24" s="107" t="s">
        <v>49</v>
      </c>
      <c r="B24" s="108">
        <v>10</v>
      </c>
      <c r="C24" s="109" t="s">
        <v>50</v>
      </c>
      <c r="D24" s="108" t="str">
        <f>IF(MID(TRIM(C24),5,1)="8","X",C24)</f>
        <v> 000 1 01 02000 01 0000 110</v>
      </c>
      <c r="E24" s="106">
        <v>214586930.9</v>
      </c>
      <c r="F24" s="105"/>
      <c r="G24" s="105">
        <v>214586930.9</v>
      </c>
    </row>
    <row r="25" spans="1:7" ht="112.5">
      <c r="A25" s="107" t="s">
        <v>51</v>
      </c>
      <c r="B25" s="108">
        <v>10</v>
      </c>
      <c r="C25" s="109" t="s">
        <v>52</v>
      </c>
      <c r="D25" s="108" t="str">
        <f>IF(MID(TRIM(C25),5,1)="8","X",C25)</f>
        <v> 000 1 01 02010 01 0000 110</v>
      </c>
      <c r="E25" s="106">
        <v>211725484.26</v>
      </c>
      <c r="F25" s="105"/>
      <c r="G25" s="105">
        <v>211725484.26</v>
      </c>
    </row>
    <row r="26" spans="1:7" ht="168.75">
      <c r="A26" s="107" t="s">
        <v>53</v>
      </c>
      <c r="B26" s="108">
        <v>10</v>
      </c>
      <c r="C26" s="109" t="s">
        <v>54</v>
      </c>
      <c r="D26" s="108" t="str">
        <f>IF(MID(TRIM(C26),5,1)="8","X",C26)</f>
        <v> 000 1 01 02020 01 0000 110</v>
      </c>
      <c r="E26" s="106">
        <v>1846381.23</v>
      </c>
      <c r="F26" s="105"/>
      <c r="G26" s="105">
        <v>1846381.23</v>
      </c>
    </row>
    <row r="27" spans="1:7" ht="67.5">
      <c r="A27" s="107" t="s">
        <v>55</v>
      </c>
      <c r="B27" s="108">
        <v>10</v>
      </c>
      <c r="C27" s="109" t="s">
        <v>56</v>
      </c>
      <c r="D27" s="108" t="str">
        <f>IF(MID(TRIM(C27),5,1)="8","X",C27)</f>
        <v> 000 1 01 02030 01 0000 110</v>
      </c>
      <c r="E27" s="106">
        <v>555915.41</v>
      </c>
      <c r="F27" s="105"/>
      <c r="G27" s="105">
        <v>555915.41</v>
      </c>
    </row>
    <row r="28" spans="1:7" ht="135">
      <c r="A28" s="107" t="s">
        <v>57</v>
      </c>
      <c r="B28" s="108">
        <v>10</v>
      </c>
      <c r="C28" s="109" t="s">
        <v>58</v>
      </c>
      <c r="D28" s="108" t="str">
        <f>IF(MID(TRIM(C28),5,1)="8","X",C28)</f>
        <v> 000 1 01 02040 01 0000 110</v>
      </c>
      <c r="E28" s="106">
        <v>459150</v>
      </c>
      <c r="F28" s="105"/>
      <c r="G28" s="105">
        <v>459150</v>
      </c>
    </row>
    <row r="29" spans="1:7" ht="22.5">
      <c r="A29" s="107" t="s">
        <v>59</v>
      </c>
      <c r="B29" s="108">
        <v>10</v>
      </c>
      <c r="C29" s="109" t="s">
        <v>60</v>
      </c>
      <c r="D29" s="108" t="str">
        <f>IF(MID(TRIM(C29),5,1)="8","X",C29)</f>
        <v> 000 1 05 00000 00 0000 000</v>
      </c>
      <c r="E29" s="106">
        <v>3756034.93</v>
      </c>
      <c r="F29" s="105"/>
      <c r="G29" s="105">
        <v>3756034.93</v>
      </c>
    </row>
    <row r="30" spans="1:7" ht="33.75">
      <c r="A30" s="107" t="s">
        <v>61</v>
      </c>
      <c r="B30" s="108">
        <v>10</v>
      </c>
      <c r="C30" s="109" t="s">
        <v>62</v>
      </c>
      <c r="D30" s="108" t="str">
        <f>IF(MID(TRIM(C30),5,1)="8","X",C30)</f>
        <v> 000 1 05 02000 02 0000 110</v>
      </c>
      <c r="E30" s="106">
        <v>3575273.81</v>
      </c>
      <c r="F30" s="105"/>
      <c r="G30" s="105">
        <v>3575273.81</v>
      </c>
    </row>
    <row r="31" spans="1:7" ht="33.75">
      <c r="A31" s="107" t="s">
        <v>61</v>
      </c>
      <c r="B31" s="108">
        <v>10</v>
      </c>
      <c r="C31" s="109" t="s">
        <v>63</v>
      </c>
      <c r="D31" s="108" t="str">
        <f>IF(MID(TRIM(C31),5,1)="8","X",C31)</f>
        <v> 000 1 05 02010 02 0000 110</v>
      </c>
      <c r="E31" s="106">
        <v>3573229.1</v>
      </c>
      <c r="F31" s="105"/>
      <c r="G31" s="105">
        <v>3573229.1</v>
      </c>
    </row>
    <row r="32" spans="1:7" ht="56.25">
      <c r="A32" s="107" t="s">
        <v>64</v>
      </c>
      <c r="B32" s="108">
        <v>10</v>
      </c>
      <c r="C32" s="109" t="s">
        <v>65</v>
      </c>
      <c r="D32" s="108" t="str">
        <f>IF(MID(TRIM(C32),5,1)="8","X",C32)</f>
        <v> 000 1 05 02020 02 0000 110</v>
      </c>
      <c r="E32" s="106">
        <v>2044.71</v>
      </c>
      <c r="F32" s="105"/>
      <c r="G32" s="105">
        <v>2044.71</v>
      </c>
    </row>
    <row r="33" spans="1:7" ht="22.5">
      <c r="A33" s="107" t="s">
        <v>66</v>
      </c>
      <c r="B33" s="108">
        <v>10</v>
      </c>
      <c r="C33" s="109" t="s">
        <v>67</v>
      </c>
      <c r="D33" s="108" t="str">
        <f>IF(MID(TRIM(C33),5,1)="8","X",C33)</f>
        <v> 000 1 05 03000 01 0000 110</v>
      </c>
      <c r="E33" s="106">
        <v>180761.12</v>
      </c>
      <c r="F33" s="105"/>
      <c r="G33" s="105">
        <v>180761.12</v>
      </c>
    </row>
    <row r="34" spans="1:7" ht="22.5">
      <c r="A34" s="107" t="s">
        <v>66</v>
      </c>
      <c r="B34" s="108">
        <v>10</v>
      </c>
      <c r="C34" s="109" t="s">
        <v>68</v>
      </c>
      <c r="D34" s="108" t="str">
        <f>IF(MID(TRIM(C34),5,1)="8","X",C34)</f>
        <v> 000 1 05 03010 01 0000 110</v>
      </c>
      <c r="E34" s="106">
        <v>180819.25</v>
      </c>
      <c r="F34" s="105"/>
      <c r="G34" s="105">
        <v>180819.25</v>
      </c>
    </row>
    <row r="35" spans="1:7" ht="33.75">
      <c r="A35" s="107" t="s">
        <v>69</v>
      </c>
      <c r="B35" s="108">
        <v>10</v>
      </c>
      <c r="C35" s="109" t="s">
        <v>70</v>
      </c>
      <c r="D35" s="108" t="str">
        <f>IF(MID(TRIM(C35),5,1)="8","X",C35)</f>
        <v> 000 1 05 03020 01 0000 110</v>
      </c>
      <c r="E35" s="106">
        <v>-58.13</v>
      </c>
      <c r="F35" s="105"/>
      <c r="G35" s="105">
        <v>-58.13</v>
      </c>
    </row>
    <row r="36" spans="1:7" ht="12.75">
      <c r="A36" s="107" t="s">
        <v>71</v>
      </c>
      <c r="B36" s="108">
        <v>10</v>
      </c>
      <c r="C36" s="109" t="s">
        <v>72</v>
      </c>
      <c r="D36" s="108" t="str">
        <f>IF(MID(TRIM(C36),5,1)="8","X",C36)</f>
        <v> 000 1 06 00000 00 0000 000</v>
      </c>
      <c r="E36" s="106">
        <v>19186874.11</v>
      </c>
      <c r="F36" s="105"/>
      <c r="G36" s="105">
        <v>19186874.11</v>
      </c>
    </row>
    <row r="37" spans="1:7" ht="22.5">
      <c r="A37" s="107" t="s">
        <v>73</v>
      </c>
      <c r="B37" s="108">
        <v>10</v>
      </c>
      <c r="C37" s="109" t="s">
        <v>74</v>
      </c>
      <c r="D37" s="108" t="str">
        <f>IF(MID(TRIM(C37),5,1)="8","X",C37)</f>
        <v> 000 1 06 01000 00 0000 110</v>
      </c>
      <c r="E37" s="106">
        <v>1119956.34</v>
      </c>
      <c r="F37" s="105"/>
      <c r="G37" s="105">
        <v>1119956.34</v>
      </c>
    </row>
    <row r="38" spans="1:7" ht="67.5">
      <c r="A38" s="107" t="s">
        <v>75</v>
      </c>
      <c r="B38" s="108">
        <v>10</v>
      </c>
      <c r="C38" s="109" t="s">
        <v>76</v>
      </c>
      <c r="D38" s="108" t="str">
        <f>IF(MID(TRIM(C38),5,1)="8","X",C38)</f>
        <v> 000 1 06 01030 10 0000 110</v>
      </c>
      <c r="E38" s="106">
        <v>1119956.34</v>
      </c>
      <c r="F38" s="105"/>
      <c r="G38" s="105">
        <v>1119956.34</v>
      </c>
    </row>
    <row r="39" spans="1:7" ht="12.75">
      <c r="A39" s="107" t="s">
        <v>77</v>
      </c>
      <c r="B39" s="108">
        <v>10</v>
      </c>
      <c r="C39" s="109" t="s">
        <v>78</v>
      </c>
      <c r="D39" s="108" t="str">
        <f>IF(MID(TRIM(C39),5,1)="8","X",C39)</f>
        <v> 000 1 06 06000 00 0000 110</v>
      </c>
      <c r="E39" s="106">
        <v>18066917.77</v>
      </c>
      <c r="F39" s="105"/>
      <c r="G39" s="105">
        <v>18066917.77</v>
      </c>
    </row>
    <row r="40" spans="1:7" ht="56.25">
      <c r="A40" s="107" t="s">
        <v>79</v>
      </c>
      <c r="B40" s="108">
        <v>10</v>
      </c>
      <c r="C40" s="109" t="s">
        <v>80</v>
      </c>
      <c r="D40" s="108" t="str">
        <f>IF(MID(TRIM(C40),5,1)="8","X",C40)</f>
        <v> 000 1 06 06010 00 0000 110</v>
      </c>
      <c r="E40" s="106">
        <v>11949705.12</v>
      </c>
      <c r="F40" s="105"/>
      <c r="G40" s="105">
        <v>11949705.12</v>
      </c>
    </row>
    <row r="41" spans="1:7" ht="101.25">
      <c r="A41" s="107" t="s">
        <v>81</v>
      </c>
      <c r="B41" s="108">
        <v>10</v>
      </c>
      <c r="C41" s="109" t="s">
        <v>82</v>
      </c>
      <c r="D41" s="108" t="str">
        <f>IF(MID(TRIM(C41),5,1)="8","X",C41)</f>
        <v> 000 1 06 06013 10 0000 110</v>
      </c>
      <c r="E41" s="106">
        <v>11949705.12</v>
      </c>
      <c r="F41" s="105"/>
      <c r="G41" s="105">
        <v>11949705.12</v>
      </c>
    </row>
    <row r="42" spans="1:7" ht="56.25">
      <c r="A42" s="107" t="s">
        <v>83</v>
      </c>
      <c r="B42" s="108">
        <v>10</v>
      </c>
      <c r="C42" s="109" t="s">
        <v>84</v>
      </c>
      <c r="D42" s="108" t="str">
        <f>IF(MID(TRIM(C42),5,1)="8","X",C42)</f>
        <v> 000 1 06 06020 00 0000 110</v>
      </c>
      <c r="E42" s="106">
        <v>6117212.65</v>
      </c>
      <c r="F42" s="105"/>
      <c r="G42" s="105">
        <v>6117212.65</v>
      </c>
    </row>
    <row r="43" spans="1:7" ht="101.25">
      <c r="A43" s="107" t="s">
        <v>85</v>
      </c>
      <c r="B43" s="108">
        <v>10</v>
      </c>
      <c r="C43" s="109" t="s">
        <v>86</v>
      </c>
      <c r="D43" s="108" t="str">
        <f>IF(MID(TRIM(C43),5,1)="8","X",C43)</f>
        <v> 000 1 06 06023 10 0000 110</v>
      </c>
      <c r="E43" s="106">
        <v>6117212.65</v>
      </c>
      <c r="F43" s="105"/>
      <c r="G43" s="105">
        <v>6117212.65</v>
      </c>
    </row>
    <row r="44" spans="1:7" ht="12.75">
      <c r="A44" s="107" t="s">
        <v>87</v>
      </c>
      <c r="B44" s="108">
        <v>10</v>
      </c>
      <c r="C44" s="109" t="s">
        <v>88</v>
      </c>
      <c r="D44" s="108" t="str">
        <f>IF(MID(TRIM(C44),5,1)="8","X",C44)</f>
        <v> 000 1 08 00000 00 0000 000</v>
      </c>
      <c r="E44" s="106">
        <v>84246.51</v>
      </c>
      <c r="F44" s="105"/>
      <c r="G44" s="105">
        <v>84246.51</v>
      </c>
    </row>
    <row r="45" spans="1:7" ht="45">
      <c r="A45" s="107" t="s">
        <v>89</v>
      </c>
      <c r="B45" s="108">
        <v>10</v>
      </c>
      <c r="C45" s="109" t="s">
        <v>90</v>
      </c>
      <c r="D45" s="108" t="str">
        <f>IF(MID(TRIM(C45),5,1)="8","X",C45)</f>
        <v> 000 1 08 03000 01 0000 110</v>
      </c>
      <c r="E45" s="106">
        <v>36246.51</v>
      </c>
      <c r="F45" s="105"/>
      <c r="G45" s="105">
        <v>36246.51</v>
      </c>
    </row>
    <row r="46" spans="1:7" ht="67.5">
      <c r="A46" s="107" t="s">
        <v>91</v>
      </c>
      <c r="B46" s="108">
        <v>10</v>
      </c>
      <c r="C46" s="109" t="s">
        <v>92</v>
      </c>
      <c r="D46" s="108" t="str">
        <f>IF(MID(TRIM(C46),5,1)="8","X",C46)</f>
        <v> 000 1 08 03010 01 0000 110</v>
      </c>
      <c r="E46" s="106">
        <v>36246.51</v>
      </c>
      <c r="F46" s="105"/>
      <c r="G46" s="105">
        <v>36246.51</v>
      </c>
    </row>
    <row r="47" spans="1:7" ht="67.5">
      <c r="A47" s="107" t="s">
        <v>93</v>
      </c>
      <c r="B47" s="108">
        <v>10</v>
      </c>
      <c r="C47" s="109" t="s">
        <v>94</v>
      </c>
      <c r="D47" s="108" t="str">
        <f>IF(MID(TRIM(C47),5,1)="8","X",C47)</f>
        <v> 000 1 08 04000 01 0000 110</v>
      </c>
      <c r="E47" s="106">
        <v>48000</v>
      </c>
      <c r="F47" s="105"/>
      <c r="G47" s="105">
        <v>48000</v>
      </c>
    </row>
    <row r="48" spans="1:7" ht="123.75">
      <c r="A48" s="107" t="s">
        <v>95</v>
      </c>
      <c r="B48" s="108">
        <v>10</v>
      </c>
      <c r="C48" s="109" t="s">
        <v>96</v>
      </c>
      <c r="D48" s="108" t="str">
        <f>IF(MID(TRIM(C48),5,1)="8","X",C48)</f>
        <v> 000 1 08 04020 01 0000 110</v>
      </c>
      <c r="E48" s="106">
        <v>48000</v>
      </c>
      <c r="F48" s="105"/>
      <c r="G48" s="105">
        <v>48000</v>
      </c>
    </row>
    <row r="49" spans="1:7" ht="45">
      <c r="A49" s="107" t="s">
        <v>97</v>
      </c>
      <c r="B49" s="108">
        <v>10</v>
      </c>
      <c r="C49" s="109" t="s">
        <v>98</v>
      </c>
      <c r="D49" s="108" t="str">
        <f>IF(MID(TRIM(C49),5,1)="8","X",C49)</f>
        <v> 000 1 09 00000 00 0000 000</v>
      </c>
      <c r="E49" s="106">
        <v>28910.97</v>
      </c>
      <c r="F49" s="105"/>
      <c r="G49" s="105">
        <v>28910.97</v>
      </c>
    </row>
    <row r="50" spans="1:7" ht="12.75">
      <c r="A50" s="107" t="s">
        <v>99</v>
      </c>
      <c r="B50" s="108">
        <v>10</v>
      </c>
      <c r="C50" s="109" t="s">
        <v>100</v>
      </c>
      <c r="D50" s="108" t="str">
        <f>IF(MID(TRIM(C50),5,1)="8","X",C50)</f>
        <v> 000 1 09 04000 00 0000 110</v>
      </c>
      <c r="E50" s="106">
        <v>28910.97</v>
      </c>
      <c r="F50" s="105"/>
      <c r="G50" s="105">
        <v>28910.97</v>
      </c>
    </row>
    <row r="51" spans="1:7" ht="33.75">
      <c r="A51" s="107" t="s">
        <v>101</v>
      </c>
      <c r="B51" s="108">
        <v>10</v>
      </c>
      <c r="C51" s="109" t="s">
        <v>102</v>
      </c>
      <c r="D51" s="108" t="str">
        <f>IF(MID(TRIM(C51),5,1)="8","X",C51)</f>
        <v> 000 1 09 04050 00 0000 110</v>
      </c>
      <c r="E51" s="106">
        <v>28910.97</v>
      </c>
      <c r="F51" s="105"/>
      <c r="G51" s="105">
        <v>28910.97</v>
      </c>
    </row>
    <row r="52" spans="1:7" ht="56.25">
      <c r="A52" s="107" t="s">
        <v>103</v>
      </c>
      <c r="B52" s="108">
        <v>10</v>
      </c>
      <c r="C52" s="109" t="s">
        <v>104</v>
      </c>
      <c r="D52" s="108" t="str">
        <f>IF(MID(TRIM(C52),5,1)="8","X",C52)</f>
        <v> 000 1 09 04053 10 0000 110</v>
      </c>
      <c r="E52" s="106">
        <v>28910.97</v>
      </c>
      <c r="F52" s="105"/>
      <c r="G52" s="105">
        <v>28910.97</v>
      </c>
    </row>
    <row r="53" spans="1:7" ht="56.25">
      <c r="A53" s="107" t="s">
        <v>105</v>
      </c>
      <c r="B53" s="108">
        <v>10</v>
      </c>
      <c r="C53" s="109" t="s">
        <v>106</v>
      </c>
      <c r="D53" s="108" t="str">
        <f>IF(MID(TRIM(C53),5,1)="8","X",C53)</f>
        <v> 000 1 11 00000 00 0000 000</v>
      </c>
      <c r="E53" s="106">
        <v>35670439.69</v>
      </c>
      <c r="F53" s="105"/>
      <c r="G53" s="105">
        <v>35670439.69</v>
      </c>
    </row>
    <row r="54" spans="1:7" ht="135">
      <c r="A54" s="107" t="s">
        <v>107</v>
      </c>
      <c r="B54" s="108">
        <v>10</v>
      </c>
      <c r="C54" s="109" t="s">
        <v>108</v>
      </c>
      <c r="D54" s="108" t="str">
        <f>IF(MID(TRIM(C54),5,1)="8","X",C54)</f>
        <v> 000 1 11 05000 00 0000 120</v>
      </c>
      <c r="E54" s="106">
        <v>35579831.97</v>
      </c>
      <c r="F54" s="105"/>
      <c r="G54" s="105">
        <v>35579831.97</v>
      </c>
    </row>
    <row r="55" spans="1:7" ht="90">
      <c r="A55" s="107" t="s">
        <v>109</v>
      </c>
      <c r="B55" s="108">
        <v>10</v>
      </c>
      <c r="C55" s="109" t="s">
        <v>110</v>
      </c>
      <c r="D55" s="108" t="str">
        <f>IF(MID(TRIM(C55),5,1)="8","X",C55)</f>
        <v> 000 1 11 05010 00 0000 120</v>
      </c>
      <c r="E55" s="106">
        <v>33506229.51</v>
      </c>
      <c r="F55" s="105"/>
      <c r="G55" s="105">
        <v>33506229.51</v>
      </c>
    </row>
    <row r="56" spans="1:7" ht="112.5">
      <c r="A56" s="107" t="s">
        <v>111</v>
      </c>
      <c r="B56" s="108">
        <v>10</v>
      </c>
      <c r="C56" s="109" t="s">
        <v>112</v>
      </c>
      <c r="D56" s="108" t="str">
        <f>IF(MID(TRIM(C56),5,1)="8","X",C56)</f>
        <v> 000 1 11 05013 10 0000 120</v>
      </c>
      <c r="E56" s="106">
        <v>33506229.51</v>
      </c>
      <c r="F56" s="105"/>
      <c r="G56" s="105">
        <v>33506229.51</v>
      </c>
    </row>
    <row r="57" spans="1:7" ht="112.5">
      <c r="A57" s="107" t="s">
        <v>113</v>
      </c>
      <c r="B57" s="108">
        <v>10</v>
      </c>
      <c r="C57" s="109" t="s">
        <v>114</v>
      </c>
      <c r="D57" s="108" t="str">
        <f>IF(MID(TRIM(C57),5,1)="8","X",C57)</f>
        <v> 000 1 11 05020 00 0000 120</v>
      </c>
      <c r="E57" s="106">
        <v>129100</v>
      </c>
      <c r="F57" s="105"/>
      <c r="G57" s="105">
        <v>129100</v>
      </c>
    </row>
    <row r="58" spans="1:7" ht="112.5">
      <c r="A58" s="107" t="s">
        <v>115</v>
      </c>
      <c r="B58" s="108">
        <v>10</v>
      </c>
      <c r="C58" s="109" t="s">
        <v>116</v>
      </c>
      <c r="D58" s="108" t="str">
        <f>IF(MID(TRIM(C58),5,1)="8","X",C58)</f>
        <v> 000 1 11 05025 10 0000 120</v>
      </c>
      <c r="E58" s="106">
        <v>129100</v>
      </c>
      <c r="F58" s="105"/>
      <c r="G58" s="105">
        <v>129100</v>
      </c>
    </row>
    <row r="59" spans="1:7" ht="135">
      <c r="A59" s="107" t="s">
        <v>117</v>
      </c>
      <c r="B59" s="108">
        <v>10</v>
      </c>
      <c r="C59" s="109" t="s">
        <v>118</v>
      </c>
      <c r="D59" s="108" t="str">
        <f>IF(MID(TRIM(C59),5,1)="8","X",C59)</f>
        <v> 000 1 11 05030 00 0000 120</v>
      </c>
      <c r="E59" s="106">
        <v>1942669.87</v>
      </c>
      <c r="F59" s="105"/>
      <c r="G59" s="105">
        <v>1942669.87</v>
      </c>
    </row>
    <row r="60" spans="1:7" ht="101.25">
      <c r="A60" s="107" t="s">
        <v>119</v>
      </c>
      <c r="B60" s="108">
        <v>10</v>
      </c>
      <c r="C60" s="109" t="s">
        <v>120</v>
      </c>
      <c r="D60" s="108" t="str">
        <f>IF(MID(TRIM(C60),5,1)="8","X",C60)</f>
        <v> 000 1 11 05035 05 0000 120</v>
      </c>
      <c r="E60" s="106">
        <v>80343.77</v>
      </c>
      <c r="F60" s="105"/>
      <c r="G60" s="105">
        <v>80343.77</v>
      </c>
    </row>
    <row r="61" spans="1:7" ht="90">
      <c r="A61" s="107" t="s">
        <v>121</v>
      </c>
      <c r="B61" s="108">
        <v>10</v>
      </c>
      <c r="C61" s="109" t="s">
        <v>122</v>
      </c>
      <c r="D61" s="108" t="str">
        <f>IF(MID(TRIM(C61),5,1)="8","X",C61)</f>
        <v> 000 1 11 05035 10 0000 120</v>
      </c>
      <c r="E61" s="106">
        <v>1862326.1</v>
      </c>
      <c r="F61" s="105"/>
      <c r="G61" s="105">
        <v>1862326.1</v>
      </c>
    </row>
    <row r="62" spans="1:7" ht="67.5">
      <c r="A62" s="107" t="s">
        <v>123</v>
      </c>
      <c r="B62" s="108">
        <v>10</v>
      </c>
      <c r="C62" s="109" t="s">
        <v>124</v>
      </c>
      <c r="D62" s="108" t="str">
        <f>IF(MID(TRIM(C62),5,1)="8","X",C62)</f>
        <v> 000 1 11 05070 00 0000 120</v>
      </c>
      <c r="E62" s="106">
        <v>1832.59</v>
      </c>
      <c r="F62" s="105"/>
      <c r="G62" s="105">
        <v>1832.59</v>
      </c>
    </row>
    <row r="63" spans="1:7" ht="56.25">
      <c r="A63" s="107" t="s">
        <v>125</v>
      </c>
      <c r="B63" s="108">
        <v>10</v>
      </c>
      <c r="C63" s="109" t="s">
        <v>126</v>
      </c>
      <c r="D63" s="108" t="str">
        <f>IF(MID(TRIM(C63),5,1)="8","X",C63)</f>
        <v> 000 1 11 05075 10 0000 120</v>
      </c>
      <c r="E63" s="106">
        <v>1832.59</v>
      </c>
      <c r="F63" s="105"/>
      <c r="G63" s="105">
        <v>1832.59</v>
      </c>
    </row>
    <row r="64" spans="1:7" ht="135">
      <c r="A64" s="107" t="s">
        <v>127</v>
      </c>
      <c r="B64" s="108">
        <v>10</v>
      </c>
      <c r="C64" s="109" t="s">
        <v>128</v>
      </c>
      <c r="D64" s="108" t="str">
        <f>IF(MID(TRIM(C64),5,1)="8","X",C64)</f>
        <v> 000 1 11 09000 00 0000 120</v>
      </c>
      <c r="E64" s="106">
        <v>90607.72</v>
      </c>
      <c r="F64" s="105"/>
      <c r="G64" s="105">
        <v>90607.72</v>
      </c>
    </row>
    <row r="65" spans="1:7" ht="135">
      <c r="A65" s="107" t="s">
        <v>129</v>
      </c>
      <c r="B65" s="108">
        <v>10</v>
      </c>
      <c r="C65" s="109" t="s">
        <v>130</v>
      </c>
      <c r="D65" s="108" t="str">
        <f>IF(MID(TRIM(C65),5,1)="8","X",C65)</f>
        <v> 000 1 11 09040 00 0000 120</v>
      </c>
      <c r="E65" s="106">
        <v>90607.72</v>
      </c>
      <c r="F65" s="105"/>
      <c r="G65" s="105">
        <v>90607.72</v>
      </c>
    </row>
    <row r="66" spans="1:7" ht="112.5">
      <c r="A66" s="107" t="s">
        <v>131</v>
      </c>
      <c r="B66" s="108">
        <v>10</v>
      </c>
      <c r="C66" s="109" t="s">
        <v>132</v>
      </c>
      <c r="D66" s="108" t="str">
        <f>IF(MID(TRIM(C66),5,1)="8","X",C66)</f>
        <v> 000 1 11 09045 10 0000 120</v>
      </c>
      <c r="E66" s="106">
        <v>90607.72</v>
      </c>
      <c r="F66" s="105"/>
      <c r="G66" s="105">
        <v>90607.72</v>
      </c>
    </row>
    <row r="67" spans="1:7" ht="22.5">
      <c r="A67" s="107" t="s">
        <v>133</v>
      </c>
      <c r="B67" s="108">
        <v>10</v>
      </c>
      <c r="C67" s="109" t="s">
        <v>134</v>
      </c>
      <c r="D67" s="108" t="str">
        <f>IF(MID(TRIM(C67),5,1)="8","X",C67)</f>
        <v> 000 1 12 00000 00 0000 000</v>
      </c>
      <c r="E67" s="106">
        <v>1731765.63</v>
      </c>
      <c r="F67" s="105"/>
      <c r="G67" s="105">
        <v>1731765.63</v>
      </c>
    </row>
    <row r="68" spans="1:7" ht="33.75">
      <c r="A68" s="107" t="s">
        <v>135</v>
      </c>
      <c r="B68" s="108">
        <v>10</v>
      </c>
      <c r="C68" s="109" t="s">
        <v>136</v>
      </c>
      <c r="D68" s="108" t="str">
        <f>IF(MID(TRIM(C68),5,1)="8","X",C68)</f>
        <v> 000 1 12 01000 01 0000 120</v>
      </c>
      <c r="E68" s="106">
        <v>1731765.63</v>
      </c>
      <c r="F68" s="105"/>
      <c r="G68" s="105">
        <v>1731765.63</v>
      </c>
    </row>
    <row r="69" spans="1:7" ht="33.75">
      <c r="A69" s="107" t="s">
        <v>137</v>
      </c>
      <c r="B69" s="108">
        <v>10</v>
      </c>
      <c r="C69" s="109" t="s">
        <v>138</v>
      </c>
      <c r="D69" s="108" t="str">
        <f>IF(MID(TRIM(C69),5,1)="8","X",C69)</f>
        <v> 000 1 12 01010 01 0000 120</v>
      </c>
      <c r="E69" s="106">
        <v>110025.72</v>
      </c>
      <c r="F69" s="105"/>
      <c r="G69" s="105">
        <v>110025.72</v>
      </c>
    </row>
    <row r="70" spans="1:7" ht="33.75">
      <c r="A70" s="107" t="s">
        <v>139</v>
      </c>
      <c r="B70" s="108">
        <v>10</v>
      </c>
      <c r="C70" s="109" t="s">
        <v>140</v>
      </c>
      <c r="D70" s="108" t="str">
        <f>IF(MID(TRIM(C70),5,1)="8","X",C70)</f>
        <v> 000 1 12 01020 01 0000 120</v>
      </c>
      <c r="E70" s="106">
        <v>33908.47</v>
      </c>
      <c r="F70" s="105"/>
      <c r="G70" s="105">
        <v>33908.47</v>
      </c>
    </row>
    <row r="71" spans="1:7" ht="22.5">
      <c r="A71" s="107" t="s">
        <v>141</v>
      </c>
      <c r="B71" s="108">
        <v>10</v>
      </c>
      <c r="C71" s="109" t="s">
        <v>142</v>
      </c>
      <c r="D71" s="108" t="str">
        <f>IF(MID(TRIM(C71),5,1)="8","X",C71)</f>
        <v> 000 1 12 01030 01 0000 120</v>
      </c>
      <c r="E71" s="106">
        <v>674033.91</v>
      </c>
      <c r="F71" s="105"/>
      <c r="G71" s="105">
        <v>674033.91</v>
      </c>
    </row>
    <row r="72" spans="1:7" ht="22.5">
      <c r="A72" s="107" t="s">
        <v>143</v>
      </c>
      <c r="B72" s="108">
        <v>10</v>
      </c>
      <c r="C72" s="109" t="s">
        <v>144</v>
      </c>
      <c r="D72" s="108" t="str">
        <f>IF(MID(TRIM(C72),5,1)="8","X",C72)</f>
        <v> 000 1 12 01040 01 0000 120</v>
      </c>
      <c r="E72" s="106">
        <v>913797.53</v>
      </c>
      <c r="F72" s="105"/>
      <c r="G72" s="105">
        <v>913797.53</v>
      </c>
    </row>
    <row r="73" spans="1:7" ht="45">
      <c r="A73" s="107" t="s">
        <v>145</v>
      </c>
      <c r="B73" s="108">
        <v>10</v>
      </c>
      <c r="C73" s="109" t="s">
        <v>146</v>
      </c>
      <c r="D73" s="108" t="str">
        <f>IF(MID(TRIM(C73),5,1)="8","X",C73)</f>
        <v> 000 1 13 00000 00 0000 000</v>
      </c>
      <c r="E73" s="106">
        <v>302234.84</v>
      </c>
      <c r="F73" s="105"/>
      <c r="G73" s="105">
        <v>302234.84</v>
      </c>
    </row>
    <row r="74" spans="1:7" ht="22.5">
      <c r="A74" s="107" t="s">
        <v>147</v>
      </c>
      <c r="B74" s="108">
        <v>10</v>
      </c>
      <c r="C74" s="109" t="s">
        <v>148</v>
      </c>
      <c r="D74" s="108" t="str">
        <f>IF(MID(TRIM(C74),5,1)="8","X",C74)</f>
        <v> 000 1 13 01000 00 0000 130</v>
      </c>
      <c r="E74" s="106">
        <v>131516</v>
      </c>
      <c r="F74" s="105"/>
      <c r="G74" s="105">
        <v>131516</v>
      </c>
    </row>
    <row r="75" spans="1:7" ht="22.5">
      <c r="A75" s="107" t="s">
        <v>149</v>
      </c>
      <c r="B75" s="108">
        <v>10</v>
      </c>
      <c r="C75" s="109" t="s">
        <v>150</v>
      </c>
      <c r="D75" s="108" t="str">
        <f>IF(MID(TRIM(C75),5,1)="8","X",C75)</f>
        <v> 000 1 13 01990 00 0000 130</v>
      </c>
      <c r="E75" s="106">
        <v>131516</v>
      </c>
      <c r="F75" s="105"/>
      <c r="G75" s="105">
        <v>131516</v>
      </c>
    </row>
    <row r="76" spans="1:7" ht="45">
      <c r="A76" s="107" t="s">
        <v>151</v>
      </c>
      <c r="B76" s="108">
        <v>10</v>
      </c>
      <c r="C76" s="109" t="s">
        <v>152</v>
      </c>
      <c r="D76" s="108" t="str">
        <f>IF(MID(TRIM(C76),5,1)="8","X",C76)</f>
        <v> 000 1 13 01995 10 0000 130</v>
      </c>
      <c r="E76" s="106">
        <v>131516</v>
      </c>
      <c r="F76" s="105"/>
      <c r="G76" s="105">
        <v>131516</v>
      </c>
    </row>
    <row r="77" spans="1:7" ht="22.5">
      <c r="A77" s="107" t="s">
        <v>153</v>
      </c>
      <c r="B77" s="108">
        <v>10</v>
      </c>
      <c r="C77" s="109" t="s">
        <v>154</v>
      </c>
      <c r="D77" s="108" t="str">
        <f>IF(MID(TRIM(C77),5,1)="8","X",C77)</f>
        <v> 000 1 13 02000 00 0000 130</v>
      </c>
      <c r="E77" s="106">
        <v>170718.84</v>
      </c>
      <c r="F77" s="105"/>
      <c r="G77" s="105">
        <v>170718.84</v>
      </c>
    </row>
    <row r="78" spans="1:7" ht="45">
      <c r="A78" s="107" t="s">
        <v>155</v>
      </c>
      <c r="B78" s="108">
        <v>10</v>
      </c>
      <c r="C78" s="109" t="s">
        <v>156</v>
      </c>
      <c r="D78" s="108" t="str">
        <f>IF(MID(TRIM(C78),5,1)="8","X",C78)</f>
        <v> 000 1 13 02060 00 0000 130</v>
      </c>
      <c r="E78" s="106">
        <v>150024.52</v>
      </c>
      <c r="F78" s="105"/>
      <c r="G78" s="105">
        <v>150024.52</v>
      </c>
    </row>
    <row r="79" spans="1:7" ht="56.25">
      <c r="A79" s="107" t="s">
        <v>157</v>
      </c>
      <c r="B79" s="108">
        <v>10</v>
      </c>
      <c r="C79" s="109" t="s">
        <v>158</v>
      </c>
      <c r="D79" s="108" t="str">
        <f>IF(MID(TRIM(C79),5,1)="8","X",C79)</f>
        <v> 000 1 13 02065 10 0000 130</v>
      </c>
      <c r="E79" s="106">
        <v>150024.52</v>
      </c>
      <c r="F79" s="105"/>
      <c r="G79" s="105">
        <v>150024.52</v>
      </c>
    </row>
    <row r="80" spans="1:7" ht="22.5">
      <c r="A80" s="107" t="s">
        <v>159</v>
      </c>
      <c r="B80" s="108">
        <v>10</v>
      </c>
      <c r="C80" s="109" t="s">
        <v>160</v>
      </c>
      <c r="D80" s="108" t="str">
        <f>IF(MID(TRIM(C80),5,1)="8","X",C80)</f>
        <v> 000 1 13 02990 00 0000 130</v>
      </c>
      <c r="E80" s="106">
        <v>20694.32</v>
      </c>
      <c r="F80" s="105"/>
      <c r="G80" s="105">
        <v>20694.32</v>
      </c>
    </row>
    <row r="81" spans="1:7" ht="33.75">
      <c r="A81" s="107" t="s">
        <v>161</v>
      </c>
      <c r="B81" s="108">
        <v>10</v>
      </c>
      <c r="C81" s="109" t="s">
        <v>162</v>
      </c>
      <c r="D81" s="108" t="str">
        <f>IF(MID(TRIM(C81),5,1)="8","X",C81)</f>
        <v> 000 1 13 02995 05 0000 130</v>
      </c>
      <c r="E81" s="106">
        <v>3000</v>
      </c>
      <c r="F81" s="105"/>
      <c r="G81" s="105">
        <v>3000</v>
      </c>
    </row>
    <row r="82" spans="1:7" ht="22.5">
      <c r="A82" s="107" t="s">
        <v>163</v>
      </c>
      <c r="B82" s="108">
        <v>10</v>
      </c>
      <c r="C82" s="109" t="s">
        <v>164</v>
      </c>
      <c r="D82" s="108" t="str">
        <f>IF(MID(TRIM(C82),5,1)="8","X",C82)</f>
        <v> 000 1 13 02995 10 0000 130</v>
      </c>
      <c r="E82" s="106">
        <v>17694.32</v>
      </c>
      <c r="F82" s="105"/>
      <c r="G82" s="105">
        <v>17694.32</v>
      </c>
    </row>
    <row r="83" spans="1:7" ht="33.75">
      <c r="A83" s="107" t="s">
        <v>165</v>
      </c>
      <c r="B83" s="108">
        <v>10</v>
      </c>
      <c r="C83" s="109" t="s">
        <v>166</v>
      </c>
      <c r="D83" s="108" t="str">
        <f>IF(MID(TRIM(C83),5,1)="8","X",C83)</f>
        <v> 000 1 14 00000 00 0000 000</v>
      </c>
      <c r="E83" s="106">
        <v>46763040.62</v>
      </c>
      <c r="F83" s="105"/>
      <c r="G83" s="105">
        <v>46763040.62</v>
      </c>
    </row>
    <row r="84" spans="1:7" ht="123.75">
      <c r="A84" s="107" t="s">
        <v>167</v>
      </c>
      <c r="B84" s="108">
        <v>10</v>
      </c>
      <c r="C84" s="109" t="s">
        <v>168</v>
      </c>
      <c r="D84" s="108" t="str">
        <f>IF(MID(TRIM(C84),5,1)="8","X",C84)</f>
        <v> 000 1 14 02000 00 0000 000</v>
      </c>
      <c r="E84" s="106">
        <v>470200.85</v>
      </c>
      <c r="F84" s="105"/>
      <c r="G84" s="105">
        <v>470200.85</v>
      </c>
    </row>
    <row r="85" spans="1:7" ht="135">
      <c r="A85" s="107" t="s">
        <v>169</v>
      </c>
      <c r="B85" s="108">
        <v>10</v>
      </c>
      <c r="C85" s="109" t="s">
        <v>170</v>
      </c>
      <c r="D85" s="108" t="str">
        <f>IF(MID(TRIM(C85),5,1)="8","X",C85)</f>
        <v> 000 1 14 02052 05 0000 410</v>
      </c>
      <c r="E85" s="106">
        <v>162020.85</v>
      </c>
      <c r="F85" s="105"/>
      <c r="G85" s="105">
        <v>162020.85</v>
      </c>
    </row>
    <row r="86" spans="1:7" ht="135">
      <c r="A86" s="107" t="s">
        <v>171</v>
      </c>
      <c r="B86" s="108">
        <v>10</v>
      </c>
      <c r="C86" s="109" t="s">
        <v>172</v>
      </c>
      <c r="D86" s="108" t="str">
        <f>IF(MID(TRIM(C86),5,1)="8","X",C86)</f>
        <v> 000 1 14 02050 05 0000 440</v>
      </c>
      <c r="E86" s="106">
        <v>3180</v>
      </c>
      <c r="F86" s="105"/>
      <c r="G86" s="105">
        <v>3180</v>
      </c>
    </row>
    <row r="87" spans="1:7" ht="135">
      <c r="A87" s="107" t="s">
        <v>173</v>
      </c>
      <c r="B87" s="108">
        <v>10</v>
      </c>
      <c r="C87" s="109" t="s">
        <v>174</v>
      </c>
      <c r="D87" s="108" t="str">
        <f>IF(MID(TRIM(C87),5,1)="8","X",C87)</f>
        <v> 000 1 14 02052 05 0000 440</v>
      </c>
      <c r="E87" s="106">
        <v>3180</v>
      </c>
      <c r="F87" s="105"/>
      <c r="G87" s="105">
        <v>3180</v>
      </c>
    </row>
    <row r="88" spans="1:7" ht="135">
      <c r="A88" s="107" t="s">
        <v>175</v>
      </c>
      <c r="B88" s="108">
        <v>10</v>
      </c>
      <c r="C88" s="109" t="s">
        <v>176</v>
      </c>
      <c r="D88" s="108" t="str">
        <f>IF(MID(TRIM(C88),5,1)="8","X",C88)</f>
        <v> 000 1 14 02050 10 0000 410</v>
      </c>
      <c r="E88" s="106">
        <v>305000</v>
      </c>
      <c r="F88" s="105"/>
      <c r="G88" s="105">
        <v>305000</v>
      </c>
    </row>
    <row r="89" spans="1:7" ht="135">
      <c r="A89" s="107" t="s">
        <v>177</v>
      </c>
      <c r="B89" s="108">
        <v>10</v>
      </c>
      <c r="C89" s="109" t="s">
        <v>178</v>
      </c>
      <c r="D89" s="108" t="str">
        <f>IF(MID(TRIM(C89),5,1)="8","X",C89)</f>
        <v> 000 1 14 02053 10 0000 410</v>
      </c>
      <c r="E89" s="106">
        <v>305000</v>
      </c>
      <c r="F89" s="105"/>
      <c r="G89" s="105">
        <v>305000</v>
      </c>
    </row>
    <row r="90" spans="1:7" ht="78.75">
      <c r="A90" s="107" t="s">
        <v>179</v>
      </c>
      <c r="B90" s="108">
        <v>10</v>
      </c>
      <c r="C90" s="109" t="s">
        <v>180</v>
      </c>
      <c r="D90" s="108" t="str">
        <f>IF(MID(TRIM(C90),5,1)="8","X",C90)</f>
        <v> 000 1 14 06000 00 0000 430</v>
      </c>
      <c r="E90" s="106">
        <v>46292839.77</v>
      </c>
      <c r="F90" s="105"/>
      <c r="G90" s="105">
        <v>46292839.77</v>
      </c>
    </row>
    <row r="91" spans="1:7" ht="56.25">
      <c r="A91" s="107" t="s">
        <v>181</v>
      </c>
      <c r="B91" s="108">
        <v>10</v>
      </c>
      <c r="C91" s="109" t="s">
        <v>182</v>
      </c>
      <c r="D91" s="108" t="str">
        <f>IF(MID(TRIM(C91),5,1)="8","X",C91)</f>
        <v> 000 1 14 06010 00 0000 430</v>
      </c>
      <c r="E91" s="106">
        <v>45961177.71</v>
      </c>
      <c r="F91" s="105"/>
      <c r="G91" s="105">
        <v>45961177.71</v>
      </c>
    </row>
    <row r="92" spans="1:7" ht="67.5">
      <c r="A92" s="107" t="s">
        <v>183</v>
      </c>
      <c r="B92" s="108">
        <v>10</v>
      </c>
      <c r="C92" s="109" t="s">
        <v>184</v>
      </c>
      <c r="D92" s="108" t="str">
        <f>IF(MID(TRIM(C92),5,1)="8","X",C92)</f>
        <v> 000 1 14 06013 10 0000 430</v>
      </c>
      <c r="E92" s="106">
        <v>45961177.71</v>
      </c>
      <c r="F92" s="105"/>
      <c r="G92" s="105">
        <v>45961177.71</v>
      </c>
    </row>
    <row r="93" spans="1:7" ht="67.5">
      <c r="A93" s="107" t="s">
        <v>185</v>
      </c>
      <c r="B93" s="108">
        <v>10</v>
      </c>
      <c r="C93" s="109" t="s">
        <v>186</v>
      </c>
      <c r="D93" s="108" t="str">
        <f>IF(MID(TRIM(C93),5,1)="8","X",C93)</f>
        <v> 000 1 14 06020 00 0000 430</v>
      </c>
      <c r="E93" s="106">
        <v>331662.06</v>
      </c>
      <c r="F93" s="105"/>
      <c r="G93" s="105">
        <v>331662.06</v>
      </c>
    </row>
    <row r="94" spans="1:7" ht="78.75">
      <c r="A94" s="107" t="s">
        <v>187</v>
      </c>
      <c r="B94" s="108">
        <v>10</v>
      </c>
      <c r="C94" s="109" t="s">
        <v>188</v>
      </c>
      <c r="D94" s="108" t="str">
        <f>IF(MID(TRIM(C94),5,1)="8","X",C94)</f>
        <v> 000 1 14 06025 10 0000 430</v>
      </c>
      <c r="E94" s="106">
        <v>331662.06</v>
      </c>
      <c r="F94" s="105"/>
      <c r="G94" s="105">
        <v>331662.06</v>
      </c>
    </row>
    <row r="95" spans="1:7" ht="22.5">
      <c r="A95" s="107" t="s">
        <v>189</v>
      </c>
      <c r="B95" s="108">
        <v>10</v>
      </c>
      <c r="C95" s="109" t="s">
        <v>190</v>
      </c>
      <c r="D95" s="108" t="str">
        <f>IF(MID(TRIM(C95),5,1)="8","X",C95)</f>
        <v> 000 1 16 00000 00 0000 000</v>
      </c>
      <c r="E95" s="106">
        <v>2371472.18</v>
      </c>
      <c r="F95" s="105"/>
      <c r="G95" s="105">
        <v>2371472.18</v>
      </c>
    </row>
    <row r="96" spans="1:7" ht="33.75">
      <c r="A96" s="107" t="s">
        <v>191</v>
      </c>
      <c r="B96" s="108">
        <v>10</v>
      </c>
      <c r="C96" s="109" t="s">
        <v>192</v>
      </c>
      <c r="D96" s="108" t="str">
        <f>IF(MID(TRIM(C96),5,1)="8","X",C96)</f>
        <v> 000 1 16 03000 00 0000 140</v>
      </c>
      <c r="E96" s="106">
        <v>509.23</v>
      </c>
      <c r="F96" s="105"/>
      <c r="G96" s="105">
        <v>509.23</v>
      </c>
    </row>
    <row r="97" spans="1:7" ht="180">
      <c r="A97" s="107" t="s">
        <v>193</v>
      </c>
      <c r="B97" s="108">
        <v>10</v>
      </c>
      <c r="C97" s="109" t="s">
        <v>194</v>
      </c>
      <c r="D97" s="108" t="str">
        <f>IF(MID(TRIM(C97),5,1)="8","X",C97)</f>
        <v> 000 1 16 03010 01 0000 140</v>
      </c>
      <c r="E97" s="106">
        <v>1459.23</v>
      </c>
      <c r="F97" s="105"/>
      <c r="G97" s="105">
        <v>1459.23</v>
      </c>
    </row>
    <row r="98" spans="1:7" ht="90">
      <c r="A98" s="107" t="s">
        <v>195</v>
      </c>
      <c r="B98" s="108">
        <v>10</v>
      </c>
      <c r="C98" s="109" t="s">
        <v>196</v>
      </c>
      <c r="D98" s="108" t="str">
        <f>IF(MID(TRIM(C98),5,1)="8","X",C98)</f>
        <v> 000 1 16 03030 01 0000 140</v>
      </c>
      <c r="E98" s="106">
        <v>-950</v>
      </c>
      <c r="F98" s="105"/>
      <c r="G98" s="105">
        <v>-950</v>
      </c>
    </row>
    <row r="99" spans="1:7" ht="90">
      <c r="A99" s="107" t="s">
        <v>197</v>
      </c>
      <c r="B99" s="108">
        <v>10</v>
      </c>
      <c r="C99" s="109" t="s">
        <v>198</v>
      </c>
      <c r="D99" s="108" t="str">
        <f>IF(MID(TRIM(C99),5,1)="8","X",C99)</f>
        <v> 000 1 16 08000 01 0000 140</v>
      </c>
      <c r="E99" s="106">
        <v>179900</v>
      </c>
      <c r="F99" s="105"/>
      <c r="G99" s="105">
        <v>179900</v>
      </c>
    </row>
    <row r="100" spans="1:7" ht="90">
      <c r="A100" s="107" t="s">
        <v>199</v>
      </c>
      <c r="B100" s="108">
        <v>10</v>
      </c>
      <c r="C100" s="109" t="s">
        <v>200</v>
      </c>
      <c r="D100" s="108" t="str">
        <f>IF(MID(TRIM(C100),5,1)="8","X",C100)</f>
        <v> 000 1 16 08010 01 0000 140</v>
      </c>
      <c r="E100" s="106">
        <v>178500</v>
      </c>
      <c r="F100" s="105"/>
      <c r="G100" s="105">
        <v>178500</v>
      </c>
    </row>
    <row r="101" spans="1:7" ht="67.5">
      <c r="A101" s="107" t="s">
        <v>201</v>
      </c>
      <c r="B101" s="108">
        <v>10</v>
      </c>
      <c r="C101" s="109" t="s">
        <v>202</v>
      </c>
      <c r="D101" s="108" t="str">
        <f>IF(MID(TRIM(C101),5,1)="8","X",C101)</f>
        <v> 000 1 16 08020 01 0000 140</v>
      </c>
      <c r="E101" s="106">
        <v>1400</v>
      </c>
      <c r="F101" s="105"/>
      <c r="G101" s="105">
        <v>1400</v>
      </c>
    </row>
    <row r="102" spans="1:7" ht="56.25">
      <c r="A102" s="107" t="s">
        <v>203</v>
      </c>
      <c r="B102" s="108">
        <v>10</v>
      </c>
      <c r="C102" s="109" t="s">
        <v>204</v>
      </c>
      <c r="D102" s="108" t="str">
        <f>IF(MID(TRIM(C102),5,1)="8","X",C102)</f>
        <v> 000 1 16 21000 00 0000 140</v>
      </c>
      <c r="E102" s="106">
        <v>64861.56</v>
      </c>
      <c r="F102" s="105"/>
      <c r="G102" s="105">
        <v>64861.56</v>
      </c>
    </row>
    <row r="103" spans="1:7" ht="78.75">
      <c r="A103" s="107" t="s">
        <v>205</v>
      </c>
      <c r="B103" s="108">
        <v>10</v>
      </c>
      <c r="C103" s="109" t="s">
        <v>206</v>
      </c>
      <c r="D103" s="108" t="str">
        <f>IF(MID(TRIM(C103),5,1)="8","X",C103)</f>
        <v> 000 1 16 21050 05 0000 140</v>
      </c>
      <c r="E103" s="106">
        <v>64861.56</v>
      </c>
      <c r="F103" s="105"/>
      <c r="G103" s="105">
        <v>64861.56</v>
      </c>
    </row>
    <row r="104" spans="1:7" ht="33.75">
      <c r="A104" s="107" t="s">
        <v>207</v>
      </c>
      <c r="B104" s="108">
        <v>10</v>
      </c>
      <c r="C104" s="109" t="s">
        <v>208</v>
      </c>
      <c r="D104" s="108" t="str">
        <f>IF(MID(TRIM(C104),5,1)="8","X",C104)</f>
        <v> 000 1 16 23000 00 0000 140</v>
      </c>
      <c r="E104" s="106">
        <v>10056.75</v>
      </c>
      <c r="F104" s="105"/>
      <c r="G104" s="105">
        <v>10056.75</v>
      </c>
    </row>
    <row r="105" spans="1:7" ht="78.75">
      <c r="A105" s="107" t="s">
        <v>209</v>
      </c>
      <c r="B105" s="108">
        <v>10</v>
      </c>
      <c r="C105" s="109" t="s">
        <v>210</v>
      </c>
      <c r="D105" s="108" t="str">
        <f>IF(MID(TRIM(C105),5,1)="8","X",C105)</f>
        <v> 000 1 16 23050 05 0000 140</v>
      </c>
      <c r="E105" s="106">
        <v>10056.75</v>
      </c>
      <c r="F105" s="105"/>
      <c r="G105" s="105">
        <v>10056.75</v>
      </c>
    </row>
    <row r="106" spans="1:7" ht="101.25">
      <c r="A106" s="107" t="s">
        <v>211</v>
      </c>
      <c r="B106" s="108">
        <v>10</v>
      </c>
      <c r="C106" s="109" t="s">
        <v>212</v>
      </c>
      <c r="D106" s="108" t="str">
        <f>IF(MID(TRIM(C106),5,1)="8","X",C106)</f>
        <v> 000 1 16 23051 05 0000 140</v>
      </c>
      <c r="E106" s="106">
        <v>10056.75</v>
      </c>
      <c r="F106" s="105"/>
      <c r="G106" s="105">
        <v>10056.75</v>
      </c>
    </row>
    <row r="107" spans="1:7" ht="135">
      <c r="A107" s="107" t="s">
        <v>213</v>
      </c>
      <c r="B107" s="108">
        <v>10</v>
      </c>
      <c r="C107" s="109" t="s">
        <v>214</v>
      </c>
      <c r="D107" s="108" t="str">
        <f>IF(MID(TRIM(C107),5,1)="8","X",C107)</f>
        <v> 000 1 16 25000 00 0000 140</v>
      </c>
      <c r="E107" s="106">
        <v>121600</v>
      </c>
      <c r="F107" s="105"/>
      <c r="G107" s="105">
        <v>121600</v>
      </c>
    </row>
    <row r="108" spans="1:7" ht="56.25">
      <c r="A108" s="107" t="s">
        <v>215</v>
      </c>
      <c r="B108" s="108">
        <v>10</v>
      </c>
      <c r="C108" s="109" t="s">
        <v>216</v>
      </c>
      <c r="D108" s="108" t="str">
        <f>IF(MID(TRIM(C108),5,1)="8","X",C108)</f>
        <v> 000 1 16 25020 01 0000 140</v>
      </c>
      <c r="E108" s="106">
        <v>21000</v>
      </c>
      <c r="F108" s="105"/>
      <c r="G108" s="105">
        <v>21000</v>
      </c>
    </row>
    <row r="109" spans="1:7" ht="56.25">
      <c r="A109" s="107" t="s">
        <v>217</v>
      </c>
      <c r="B109" s="108">
        <v>10</v>
      </c>
      <c r="C109" s="109" t="s">
        <v>218</v>
      </c>
      <c r="D109" s="108" t="str">
        <f>IF(MID(TRIM(C109),5,1)="8","X",C109)</f>
        <v> 000 1 16 25030 01 0000 140</v>
      </c>
      <c r="E109" s="106">
        <v>3000</v>
      </c>
      <c r="F109" s="105"/>
      <c r="G109" s="105">
        <v>3000</v>
      </c>
    </row>
    <row r="110" spans="1:7" ht="33.75">
      <c r="A110" s="107" t="s">
        <v>219</v>
      </c>
      <c r="B110" s="108">
        <v>10</v>
      </c>
      <c r="C110" s="109" t="s">
        <v>220</v>
      </c>
      <c r="D110" s="108" t="str">
        <f>IF(MID(TRIM(C110),5,1)="8","X",C110)</f>
        <v> 000 1 16 25060 01 0000 140</v>
      </c>
      <c r="E110" s="106">
        <v>97600</v>
      </c>
      <c r="F110" s="105"/>
      <c r="G110" s="105">
        <v>97600</v>
      </c>
    </row>
    <row r="111" spans="1:7" ht="33.75">
      <c r="A111" s="107" t="s">
        <v>221</v>
      </c>
      <c r="B111" s="108">
        <v>10</v>
      </c>
      <c r="C111" s="109" t="s">
        <v>222</v>
      </c>
      <c r="D111" s="108" t="str">
        <f>IF(MID(TRIM(C111),5,1)="8","X",C111)</f>
        <v> 000 1 16 30000 01 0000 140</v>
      </c>
      <c r="E111" s="106">
        <v>42300</v>
      </c>
      <c r="F111" s="105"/>
      <c r="G111" s="105">
        <v>42300</v>
      </c>
    </row>
    <row r="112" spans="1:7" ht="67.5">
      <c r="A112" s="107" t="s">
        <v>223</v>
      </c>
      <c r="B112" s="108">
        <v>10</v>
      </c>
      <c r="C112" s="109" t="s">
        <v>224</v>
      </c>
      <c r="D112" s="108" t="str">
        <f>IF(MID(TRIM(C112),5,1)="8","X",C112)</f>
        <v> 000 1 16 30010 01 0000 140</v>
      </c>
      <c r="E112" s="106">
        <v>29300</v>
      </c>
      <c r="F112" s="105"/>
      <c r="G112" s="105">
        <v>29300</v>
      </c>
    </row>
    <row r="113" spans="1:7" ht="78.75">
      <c r="A113" s="107" t="s">
        <v>225</v>
      </c>
      <c r="B113" s="108">
        <v>10</v>
      </c>
      <c r="C113" s="109" t="s">
        <v>226</v>
      </c>
      <c r="D113" s="108" t="str">
        <f>IF(MID(TRIM(C113),5,1)="8","X",C113)</f>
        <v> 000 1 16 30014 01 0000 140</v>
      </c>
      <c r="E113" s="106">
        <v>29300</v>
      </c>
      <c r="F113" s="105"/>
      <c r="G113" s="105">
        <v>29300</v>
      </c>
    </row>
    <row r="114" spans="1:7" ht="33.75">
      <c r="A114" s="107" t="s">
        <v>227</v>
      </c>
      <c r="B114" s="108">
        <v>10</v>
      </c>
      <c r="C114" s="109" t="s">
        <v>228</v>
      </c>
      <c r="D114" s="108" t="str">
        <f>IF(MID(TRIM(C114),5,1)="8","X",C114)</f>
        <v> 000 1 16 30030 01 0000 140</v>
      </c>
      <c r="E114" s="106">
        <v>13000</v>
      </c>
      <c r="F114" s="105"/>
      <c r="G114" s="105">
        <v>13000</v>
      </c>
    </row>
    <row r="115" spans="1:7" ht="67.5">
      <c r="A115" s="107" t="s">
        <v>229</v>
      </c>
      <c r="B115" s="108">
        <v>10</v>
      </c>
      <c r="C115" s="109" t="s">
        <v>230</v>
      </c>
      <c r="D115" s="108" t="str">
        <f>IF(MID(TRIM(C115),5,1)="8","X",C115)</f>
        <v> 000 1 16 33000 00 0000 140</v>
      </c>
      <c r="E115" s="106">
        <v>150000</v>
      </c>
      <c r="F115" s="105"/>
      <c r="G115" s="105">
        <v>150000</v>
      </c>
    </row>
    <row r="116" spans="1:7" ht="78.75">
      <c r="A116" s="107" t="s">
        <v>231</v>
      </c>
      <c r="B116" s="108">
        <v>10</v>
      </c>
      <c r="C116" s="109" t="s">
        <v>232</v>
      </c>
      <c r="D116" s="108" t="str">
        <f>IF(MID(TRIM(C116),5,1)="8","X",C116)</f>
        <v> 000 1 16 33050 05 0000 140</v>
      </c>
      <c r="E116" s="106">
        <v>100000</v>
      </c>
      <c r="F116" s="105"/>
      <c r="G116" s="105">
        <v>100000</v>
      </c>
    </row>
    <row r="117" spans="1:7" ht="78.75">
      <c r="A117" s="107" t="s">
        <v>233</v>
      </c>
      <c r="B117" s="108">
        <v>10</v>
      </c>
      <c r="C117" s="109" t="s">
        <v>234</v>
      </c>
      <c r="D117" s="108" t="str">
        <f>IF(MID(TRIM(C117),5,1)="8","X",C117)</f>
        <v> 000 1 16 33050 10 0000 140</v>
      </c>
      <c r="E117" s="106">
        <v>50000</v>
      </c>
      <c r="F117" s="105"/>
      <c r="G117" s="105">
        <v>50000</v>
      </c>
    </row>
    <row r="118" spans="1:7" ht="101.25">
      <c r="A118" s="107" t="s">
        <v>235</v>
      </c>
      <c r="B118" s="108">
        <v>10</v>
      </c>
      <c r="C118" s="109" t="s">
        <v>236</v>
      </c>
      <c r="D118" s="108" t="str">
        <f>IF(MID(TRIM(C118),5,1)="8","X",C118)</f>
        <v> 000 1 16 43000 01 0000 140</v>
      </c>
      <c r="E118" s="106">
        <v>87300</v>
      </c>
      <c r="F118" s="105"/>
      <c r="G118" s="105">
        <v>87300</v>
      </c>
    </row>
    <row r="119" spans="1:7" ht="45">
      <c r="A119" s="107" t="s">
        <v>237</v>
      </c>
      <c r="B119" s="108">
        <v>10</v>
      </c>
      <c r="C119" s="109" t="s">
        <v>238</v>
      </c>
      <c r="D119" s="108" t="str">
        <f>IF(MID(TRIM(C119),5,1)="8","X",C119)</f>
        <v> 000 1 16 90000 00 0000 140</v>
      </c>
      <c r="E119" s="106">
        <v>1714944.64</v>
      </c>
      <c r="F119" s="105"/>
      <c r="G119" s="105">
        <v>1714944.64</v>
      </c>
    </row>
    <row r="120" spans="1:7" ht="67.5">
      <c r="A120" s="107" t="s">
        <v>239</v>
      </c>
      <c r="B120" s="108">
        <v>10</v>
      </c>
      <c r="C120" s="109" t="s">
        <v>240</v>
      </c>
      <c r="D120" s="108" t="str">
        <f>IF(MID(TRIM(C120),5,1)="8","X",C120)</f>
        <v> 000 1 16 90050 05 0000 140</v>
      </c>
      <c r="E120" s="106">
        <v>1710912.61</v>
      </c>
      <c r="F120" s="105"/>
      <c r="G120" s="105">
        <v>1710912.61</v>
      </c>
    </row>
    <row r="121" spans="1:7" ht="56.25">
      <c r="A121" s="107" t="s">
        <v>241</v>
      </c>
      <c r="B121" s="108">
        <v>10</v>
      </c>
      <c r="C121" s="109" t="s">
        <v>242</v>
      </c>
      <c r="D121" s="108" t="str">
        <f>IF(MID(TRIM(C121),5,1)="8","X",C121)</f>
        <v> 000 1 16 90050 10 0000 140</v>
      </c>
      <c r="E121" s="106">
        <v>4032.03</v>
      </c>
      <c r="F121" s="105"/>
      <c r="G121" s="105">
        <v>4032.03</v>
      </c>
    </row>
    <row r="122" spans="1:7" ht="22.5">
      <c r="A122" s="107" t="s">
        <v>243</v>
      </c>
      <c r="B122" s="108">
        <v>10</v>
      </c>
      <c r="C122" s="109" t="s">
        <v>244</v>
      </c>
      <c r="D122" s="108" t="str">
        <f>IF(MID(TRIM(C122),5,1)="8","X",C122)</f>
        <v> 000 1 17 00000 00 0000 000</v>
      </c>
      <c r="E122" s="106">
        <v>68781.6</v>
      </c>
      <c r="F122" s="105"/>
      <c r="G122" s="105">
        <v>68781.6</v>
      </c>
    </row>
    <row r="123" spans="1:7" ht="12.75">
      <c r="A123" s="107" t="s">
        <v>245</v>
      </c>
      <c r="B123" s="108">
        <v>10</v>
      </c>
      <c r="C123" s="109" t="s">
        <v>246</v>
      </c>
      <c r="D123" s="108" t="str">
        <f>IF(MID(TRIM(C123),5,1)="8","X",C123)</f>
        <v> 000 1 17 01000 00 0000 180</v>
      </c>
      <c r="E123" s="106">
        <v>68781.6</v>
      </c>
      <c r="F123" s="105"/>
      <c r="G123" s="105">
        <v>68781.6</v>
      </c>
    </row>
    <row r="124" spans="1:7" ht="33.75">
      <c r="A124" s="107" t="s">
        <v>247</v>
      </c>
      <c r="B124" s="108">
        <v>10</v>
      </c>
      <c r="C124" s="109" t="s">
        <v>248</v>
      </c>
      <c r="D124" s="108" t="str">
        <f>IF(MID(TRIM(C124),5,1)="8","X",C124)</f>
        <v> 000 1 17 01050 10 0000 180</v>
      </c>
      <c r="E124" s="106">
        <v>68781.6</v>
      </c>
      <c r="F124" s="105"/>
      <c r="G124" s="105">
        <v>68781.6</v>
      </c>
    </row>
    <row r="125" spans="1:7" ht="22.5">
      <c r="A125" s="107" t="s">
        <v>249</v>
      </c>
      <c r="B125" s="108">
        <v>10</v>
      </c>
      <c r="C125" s="109" t="s">
        <v>250</v>
      </c>
      <c r="D125" s="108" t="str">
        <f>IF(MID(TRIM(C125),5,1)="8","X",C125)</f>
        <v> 000 2 00 00000 00 0000 000</v>
      </c>
      <c r="E125" s="106">
        <v>592605371.79</v>
      </c>
      <c r="F125" s="105"/>
      <c r="G125" s="105">
        <v>592605371.79</v>
      </c>
    </row>
    <row r="126" spans="1:7" ht="56.25">
      <c r="A126" s="107" t="s">
        <v>251</v>
      </c>
      <c r="B126" s="108">
        <v>10</v>
      </c>
      <c r="C126" s="109" t="s">
        <v>252</v>
      </c>
      <c r="D126" s="108" t="str">
        <f>IF(MID(TRIM(C126),5,1)="8","X",C126)</f>
        <v> 000 2 02 00000 00 0000 000</v>
      </c>
      <c r="E126" s="106">
        <v>616613426.46</v>
      </c>
      <c r="F126" s="105"/>
      <c r="G126" s="105">
        <v>616613426.46</v>
      </c>
    </row>
    <row r="127" spans="1:7" ht="33.75">
      <c r="A127" s="107" t="s">
        <v>253</v>
      </c>
      <c r="B127" s="108">
        <v>10</v>
      </c>
      <c r="C127" s="109" t="s">
        <v>254</v>
      </c>
      <c r="D127" s="108" t="str">
        <f>IF(MID(TRIM(C127),5,1)="8","X",C127)</f>
        <v> 000 2 02 01000 00 0000 151</v>
      </c>
      <c r="E127" s="106">
        <v>73729350.04</v>
      </c>
      <c r="F127" s="105"/>
      <c r="G127" s="105">
        <v>73729350.04</v>
      </c>
    </row>
    <row r="128" spans="1:7" ht="22.5">
      <c r="A128" s="107" t="s">
        <v>255</v>
      </c>
      <c r="B128" s="108">
        <v>10</v>
      </c>
      <c r="C128" s="109" t="s">
        <v>256</v>
      </c>
      <c r="D128" s="108" t="str">
        <f>IF(MID(TRIM(C128),5,1)="8","X",C128)</f>
        <v> 000 2 02 01001 00 0000 151</v>
      </c>
      <c r="E128" s="106">
        <v>59224408.73</v>
      </c>
      <c r="F128" s="105"/>
      <c r="G128" s="105">
        <v>59224408.73</v>
      </c>
    </row>
    <row r="129" spans="1:7" ht="45">
      <c r="A129" s="107" t="s">
        <v>257</v>
      </c>
      <c r="B129" s="108">
        <v>10</v>
      </c>
      <c r="C129" s="109" t="s">
        <v>258</v>
      </c>
      <c r="D129" s="108" t="str">
        <f>IF(MID(TRIM(C129),5,1)="8","X",C129)</f>
        <v> 000 2 02 01001 05 0000 151</v>
      </c>
      <c r="E129" s="106">
        <v>13402408.73</v>
      </c>
      <c r="F129" s="105"/>
      <c r="G129" s="105">
        <v>13402408.73</v>
      </c>
    </row>
    <row r="130" spans="1:7" ht="33.75">
      <c r="A130" s="107" t="s">
        <v>259</v>
      </c>
      <c r="B130" s="108">
        <v>10</v>
      </c>
      <c r="C130" s="109" t="s">
        <v>260</v>
      </c>
      <c r="D130" s="108" t="str">
        <f>IF(MID(TRIM(C130),5,1)="8","X",C130)</f>
        <v> 000 2 02 01001 10 0000 151</v>
      </c>
      <c r="E130" s="106">
        <v>45822000</v>
      </c>
      <c r="F130" s="105"/>
      <c r="G130" s="105">
        <v>45822000</v>
      </c>
    </row>
    <row r="131" spans="1:7" ht="33.75">
      <c r="A131" s="107" t="s">
        <v>261</v>
      </c>
      <c r="B131" s="108">
        <v>10</v>
      </c>
      <c r="C131" s="109" t="s">
        <v>262</v>
      </c>
      <c r="D131" s="108" t="str">
        <f>IF(MID(TRIM(C131),5,1)="8","X",C131)</f>
        <v> 000 2 02 01003 00 0000 151</v>
      </c>
      <c r="E131" s="106">
        <v>14504941.31</v>
      </c>
      <c r="F131" s="105"/>
      <c r="G131" s="105">
        <v>14504941.31</v>
      </c>
    </row>
    <row r="132" spans="1:7" ht="45">
      <c r="A132" s="107" t="s">
        <v>263</v>
      </c>
      <c r="B132" s="108">
        <v>10</v>
      </c>
      <c r="C132" s="109" t="s">
        <v>264</v>
      </c>
      <c r="D132" s="108" t="str">
        <f>IF(MID(TRIM(C132),5,1)="8","X",C132)</f>
        <v> 000 2 02 01003 10 0000 151</v>
      </c>
      <c r="E132" s="106">
        <v>14504941.31</v>
      </c>
      <c r="F132" s="105"/>
      <c r="G132" s="105">
        <v>14504941.31</v>
      </c>
    </row>
    <row r="133" spans="1:7" ht="33.75">
      <c r="A133" s="107" t="s">
        <v>265</v>
      </c>
      <c r="B133" s="108">
        <v>10</v>
      </c>
      <c r="C133" s="109" t="s">
        <v>266</v>
      </c>
      <c r="D133" s="108" t="str">
        <f>IF(MID(TRIM(C133),5,1)="8","X",C133)</f>
        <v> 000 2 02 02000 00 0000 151</v>
      </c>
      <c r="E133" s="106">
        <v>121789630</v>
      </c>
      <c r="F133" s="105"/>
      <c r="G133" s="105">
        <v>121789630</v>
      </c>
    </row>
    <row r="134" spans="1:7" ht="33.75">
      <c r="A134" s="107" t="s">
        <v>267</v>
      </c>
      <c r="B134" s="108">
        <v>10</v>
      </c>
      <c r="C134" s="109" t="s">
        <v>268</v>
      </c>
      <c r="D134" s="108" t="str">
        <f>IF(MID(TRIM(C134),5,1)="8","X",C134)</f>
        <v> 000 2 02 02051 00 0000 151</v>
      </c>
      <c r="E134" s="106">
        <v>4593590</v>
      </c>
      <c r="F134" s="105"/>
      <c r="G134" s="105">
        <v>4593590</v>
      </c>
    </row>
    <row r="135" spans="1:7" ht="33.75">
      <c r="A135" s="107" t="s">
        <v>269</v>
      </c>
      <c r="B135" s="108">
        <v>10</v>
      </c>
      <c r="C135" s="109" t="s">
        <v>270</v>
      </c>
      <c r="D135" s="108" t="str">
        <f>IF(MID(TRIM(C135),5,1)="8","X",C135)</f>
        <v> 000 2 02 02051 10 0000 151</v>
      </c>
      <c r="E135" s="106">
        <v>4593590</v>
      </c>
      <c r="F135" s="105"/>
      <c r="G135" s="105">
        <v>4593590</v>
      </c>
    </row>
    <row r="136" spans="1:7" ht="157.5">
      <c r="A136" s="107" t="s">
        <v>271</v>
      </c>
      <c r="B136" s="108">
        <v>10</v>
      </c>
      <c r="C136" s="109" t="s">
        <v>272</v>
      </c>
      <c r="D136" s="108" t="str">
        <f>IF(MID(TRIM(C136),5,1)="8","X",C136)</f>
        <v> 000 2 02 02088 00 0000 151</v>
      </c>
      <c r="E136" s="106">
        <v>744137</v>
      </c>
      <c r="F136" s="105"/>
      <c r="G136" s="105">
        <v>744137</v>
      </c>
    </row>
    <row r="137" spans="1:7" ht="146.25">
      <c r="A137" s="107" t="s">
        <v>273</v>
      </c>
      <c r="B137" s="108">
        <v>10</v>
      </c>
      <c r="C137" s="109" t="s">
        <v>274</v>
      </c>
      <c r="D137" s="108" t="str">
        <f>IF(MID(TRIM(C137),5,1)="8","X",C137)</f>
        <v> 000 2 02 02088 10 0000 151</v>
      </c>
      <c r="E137" s="106">
        <v>744137</v>
      </c>
      <c r="F137" s="105"/>
      <c r="G137" s="105">
        <v>744137</v>
      </c>
    </row>
    <row r="138" spans="1:7" ht="135">
      <c r="A138" s="107" t="s">
        <v>275</v>
      </c>
      <c r="B138" s="108">
        <v>10</v>
      </c>
      <c r="C138" s="109" t="s">
        <v>276</v>
      </c>
      <c r="D138" s="108" t="str">
        <f>IF(MID(TRIM(C138),5,1)="8","X",C138)</f>
        <v> 000 2 02 02088 10 0004 151</v>
      </c>
      <c r="E138" s="106">
        <v>744137</v>
      </c>
      <c r="F138" s="105"/>
      <c r="G138" s="105">
        <v>744137</v>
      </c>
    </row>
    <row r="139" spans="1:7" ht="112.5">
      <c r="A139" s="107" t="s">
        <v>277</v>
      </c>
      <c r="B139" s="108">
        <v>10</v>
      </c>
      <c r="C139" s="109" t="s">
        <v>278</v>
      </c>
      <c r="D139" s="108" t="str">
        <f>IF(MID(TRIM(C139),5,1)="8","X",C139)</f>
        <v> 000 2 02 02089 00 0000 151</v>
      </c>
      <c r="E139" s="106">
        <v>3203206</v>
      </c>
      <c r="F139" s="105"/>
      <c r="G139" s="105">
        <v>3203206</v>
      </c>
    </row>
    <row r="140" spans="1:7" ht="101.25">
      <c r="A140" s="107" t="s">
        <v>279</v>
      </c>
      <c r="B140" s="108">
        <v>10</v>
      </c>
      <c r="C140" s="109" t="s">
        <v>280</v>
      </c>
      <c r="D140" s="108" t="str">
        <f>IF(MID(TRIM(C140),5,1)="8","X",C140)</f>
        <v> 000 2 02 02089 10 0000 151</v>
      </c>
      <c r="E140" s="106">
        <v>3203206</v>
      </c>
      <c r="F140" s="105"/>
      <c r="G140" s="105">
        <v>3203206</v>
      </c>
    </row>
    <row r="141" spans="1:7" ht="90">
      <c r="A141" s="107" t="s">
        <v>281</v>
      </c>
      <c r="B141" s="108">
        <v>10</v>
      </c>
      <c r="C141" s="109" t="s">
        <v>282</v>
      </c>
      <c r="D141" s="108" t="str">
        <f>IF(MID(TRIM(C141),5,1)="8","X",C141)</f>
        <v> 000 2 02 02089 10 0004 151</v>
      </c>
      <c r="E141" s="106">
        <v>3203206</v>
      </c>
      <c r="F141" s="105"/>
      <c r="G141" s="105">
        <v>3203206</v>
      </c>
    </row>
    <row r="142" spans="1:7" ht="33.75">
      <c r="A142" s="107" t="s">
        <v>283</v>
      </c>
      <c r="B142" s="108">
        <v>10</v>
      </c>
      <c r="C142" s="109" t="s">
        <v>284</v>
      </c>
      <c r="D142" s="108" t="str">
        <f>IF(MID(TRIM(C142),5,1)="8","X",C142)</f>
        <v> 000 2 02 02145 00 0000 151</v>
      </c>
      <c r="E142" s="106">
        <v>3017600</v>
      </c>
      <c r="F142" s="105"/>
      <c r="G142" s="105">
        <v>3017600</v>
      </c>
    </row>
    <row r="143" spans="1:7" ht="45">
      <c r="A143" s="107" t="s">
        <v>285</v>
      </c>
      <c r="B143" s="108">
        <v>10</v>
      </c>
      <c r="C143" s="109" t="s">
        <v>286</v>
      </c>
      <c r="D143" s="108" t="str">
        <f>IF(MID(TRIM(C143),5,1)="8","X",C143)</f>
        <v> 000 2 02 02145 05 0000 151</v>
      </c>
      <c r="E143" s="106">
        <v>3017600</v>
      </c>
      <c r="F143" s="105"/>
      <c r="G143" s="105">
        <v>3017600</v>
      </c>
    </row>
    <row r="144" spans="1:7" ht="45">
      <c r="A144" s="107" t="s">
        <v>287</v>
      </c>
      <c r="B144" s="108">
        <v>10</v>
      </c>
      <c r="C144" s="109" t="s">
        <v>288</v>
      </c>
      <c r="D144" s="108" t="str">
        <f>IF(MID(TRIM(C144),5,1)="8","X",C144)</f>
        <v> 000 2 02 02204 00 0000 151</v>
      </c>
      <c r="E144" s="106">
        <v>5244900</v>
      </c>
      <c r="F144" s="105"/>
      <c r="G144" s="105">
        <v>5244900</v>
      </c>
    </row>
    <row r="145" spans="1:7" ht="56.25">
      <c r="A145" s="107" t="s">
        <v>289</v>
      </c>
      <c r="B145" s="108">
        <v>10</v>
      </c>
      <c r="C145" s="109" t="s">
        <v>290</v>
      </c>
      <c r="D145" s="108" t="str">
        <f>IF(MID(TRIM(C145),5,1)="8","X",C145)</f>
        <v> 000 2 02 02204 05 0000 151</v>
      </c>
      <c r="E145" s="106">
        <v>5244900</v>
      </c>
      <c r="F145" s="105"/>
      <c r="G145" s="105">
        <v>5244900</v>
      </c>
    </row>
    <row r="146" spans="1:7" ht="12.75">
      <c r="A146" s="107" t="s">
        <v>291</v>
      </c>
      <c r="B146" s="108">
        <v>10</v>
      </c>
      <c r="C146" s="109" t="s">
        <v>292</v>
      </c>
      <c r="D146" s="108" t="str">
        <f>IF(MID(TRIM(C146),5,1)="8","X",C146)</f>
        <v> 000 2 02 02999 00 0000 151</v>
      </c>
      <c r="E146" s="106">
        <v>104986197</v>
      </c>
      <c r="F146" s="105"/>
      <c r="G146" s="105">
        <v>104986197</v>
      </c>
    </row>
    <row r="147" spans="1:7" ht="22.5">
      <c r="A147" s="107" t="s">
        <v>293</v>
      </c>
      <c r="B147" s="108">
        <v>10</v>
      </c>
      <c r="C147" s="109" t="s">
        <v>294</v>
      </c>
      <c r="D147" s="108" t="str">
        <f>IF(MID(TRIM(C147),5,1)="8","X",C147)</f>
        <v> 000 2 02 02999 05 0000 151</v>
      </c>
      <c r="E147" s="106">
        <v>61477649</v>
      </c>
      <c r="F147" s="105"/>
      <c r="G147" s="105">
        <v>61477649</v>
      </c>
    </row>
    <row r="148" spans="1:7" ht="22.5">
      <c r="A148" s="107" t="s">
        <v>295</v>
      </c>
      <c r="B148" s="108">
        <v>10</v>
      </c>
      <c r="C148" s="109" t="s">
        <v>296</v>
      </c>
      <c r="D148" s="108" t="str">
        <f>IF(MID(TRIM(C148),5,1)="8","X",C148)</f>
        <v> 000 2 02 02999 10 0000 151</v>
      </c>
      <c r="E148" s="106">
        <v>43508548</v>
      </c>
      <c r="F148" s="105"/>
      <c r="G148" s="105">
        <v>43508548</v>
      </c>
    </row>
    <row r="149" spans="1:7" ht="33.75">
      <c r="A149" s="107" t="s">
        <v>297</v>
      </c>
      <c r="B149" s="108">
        <v>10</v>
      </c>
      <c r="C149" s="109" t="s">
        <v>298</v>
      </c>
      <c r="D149" s="108" t="str">
        <f>IF(MID(TRIM(C149),5,1)="8","X",C149)</f>
        <v> 000 2 02 03000 00 0000 151</v>
      </c>
      <c r="E149" s="106">
        <v>410704817</v>
      </c>
      <c r="F149" s="105"/>
      <c r="G149" s="105">
        <v>410704817</v>
      </c>
    </row>
    <row r="150" spans="1:7" ht="33.75">
      <c r="A150" s="107" t="s">
        <v>299</v>
      </c>
      <c r="B150" s="108">
        <v>10</v>
      </c>
      <c r="C150" s="109" t="s">
        <v>300</v>
      </c>
      <c r="D150" s="108" t="str">
        <f>IF(MID(TRIM(C150),5,1)="8","X",C150)</f>
        <v> 000 2 02 03003 00 0000 151</v>
      </c>
      <c r="E150" s="106">
        <v>1651500</v>
      </c>
      <c r="F150" s="105"/>
      <c r="G150" s="105">
        <v>1651500</v>
      </c>
    </row>
    <row r="151" spans="1:7" ht="45">
      <c r="A151" s="107" t="s">
        <v>301</v>
      </c>
      <c r="B151" s="108">
        <v>10</v>
      </c>
      <c r="C151" s="109" t="s">
        <v>302</v>
      </c>
      <c r="D151" s="108" t="str">
        <f>IF(MID(TRIM(C151),5,1)="8","X",C151)</f>
        <v> 000 2 02 03003 05 0000 151</v>
      </c>
      <c r="E151" s="106">
        <v>1651500</v>
      </c>
      <c r="F151" s="105"/>
      <c r="G151" s="105">
        <v>1651500</v>
      </c>
    </row>
    <row r="152" spans="1:7" ht="78.75">
      <c r="A152" s="107" t="s">
        <v>303</v>
      </c>
      <c r="B152" s="108">
        <v>10</v>
      </c>
      <c r="C152" s="109" t="s">
        <v>304</v>
      </c>
      <c r="D152" s="108" t="str">
        <f>IF(MID(TRIM(C152),5,1)="8","X",C152)</f>
        <v> 000 2 02 03013 00 0000 151</v>
      </c>
      <c r="E152" s="106">
        <v>387000</v>
      </c>
      <c r="F152" s="105"/>
      <c r="G152" s="105">
        <v>387000</v>
      </c>
    </row>
    <row r="153" spans="1:7" ht="78.75">
      <c r="A153" s="107" t="s">
        <v>305</v>
      </c>
      <c r="B153" s="108">
        <v>10</v>
      </c>
      <c r="C153" s="109" t="s">
        <v>306</v>
      </c>
      <c r="D153" s="108" t="str">
        <f>IF(MID(TRIM(C153),5,1)="8","X",C153)</f>
        <v> 000 2 02 03013 05 0000 151</v>
      </c>
      <c r="E153" s="106">
        <v>387000</v>
      </c>
      <c r="F153" s="105"/>
      <c r="G153" s="105">
        <v>387000</v>
      </c>
    </row>
    <row r="154" spans="1:7" ht="56.25">
      <c r="A154" s="107" t="s">
        <v>307</v>
      </c>
      <c r="B154" s="108">
        <v>10</v>
      </c>
      <c r="C154" s="109" t="s">
        <v>308</v>
      </c>
      <c r="D154" s="108" t="str">
        <f>IF(MID(TRIM(C154),5,1)="8","X",C154)</f>
        <v> 000 2 02 03015 00 0000 151</v>
      </c>
      <c r="E154" s="106">
        <v>1970100</v>
      </c>
      <c r="F154" s="105"/>
      <c r="G154" s="105">
        <v>1970100</v>
      </c>
    </row>
    <row r="155" spans="1:7" ht="56.25">
      <c r="A155" s="107" t="s">
        <v>309</v>
      </c>
      <c r="B155" s="108">
        <v>10</v>
      </c>
      <c r="C155" s="109" t="s">
        <v>310</v>
      </c>
      <c r="D155" s="108" t="str">
        <f>IF(MID(TRIM(C155),5,1)="8","X",C155)</f>
        <v> 000 2 02 03015 10 0000 151</v>
      </c>
      <c r="E155" s="106">
        <v>1970100</v>
      </c>
      <c r="F155" s="105"/>
      <c r="G155" s="105">
        <v>1970100</v>
      </c>
    </row>
    <row r="156" spans="1:7" ht="56.25">
      <c r="A156" s="107" t="s">
        <v>311</v>
      </c>
      <c r="B156" s="108">
        <v>10</v>
      </c>
      <c r="C156" s="109" t="s">
        <v>312</v>
      </c>
      <c r="D156" s="108" t="str">
        <f>IF(MID(TRIM(C156),5,1)="8","X",C156)</f>
        <v> 000 2 02 03021 00 0000 151</v>
      </c>
      <c r="E156" s="106">
        <v>2883000</v>
      </c>
      <c r="F156" s="105"/>
      <c r="G156" s="105">
        <v>2883000</v>
      </c>
    </row>
    <row r="157" spans="1:7" ht="56.25">
      <c r="A157" s="107" t="s">
        <v>313</v>
      </c>
      <c r="B157" s="108">
        <v>10</v>
      </c>
      <c r="C157" s="109" t="s">
        <v>314</v>
      </c>
      <c r="D157" s="108" t="str">
        <f>IF(MID(TRIM(C157),5,1)="8","X",C157)</f>
        <v> 000 2 02 03021 05 0000 151</v>
      </c>
      <c r="E157" s="106">
        <v>2883000</v>
      </c>
      <c r="F157" s="105"/>
      <c r="G157" s="105">
        <v>2883000</v>
      </c>
    </row>
    <row r="158" spans="1:7" ht="78.75">
      <c r="A158" s="107" t="s">
        <v>315</v>
      </c>
      <c r="B158" s="108">
        <v>10</v>
      </c>
      <c r="C158" s="109" t="s">
        <v>316</v>
      </c>
      <c r="D158" s="108" t="str">
        <f>IF(MID(TRIM(C158),5,1)="8","X",C158)</f>
        <v> 000 2 02 03027 00 0000 151</v>
      </c>
      <c r="E158" s="106">
        <v>8013000</v>
      </c>
      <c r="F158" s="105"/>
      <c r="G158" s="105">
        <v>8013000</v>
      </c>
    </row>
    <row r="159" spans="1:7" ht="78.75">
      <c r="A159" s="107" t="s">
        <v>317</v>
      </c>
      <c r="B159" s="108">
        <v>10</v>
      </c>
      <c r="C159" s="109" t="s">
        <v>318</v>
      </c>
      <c r="D159" s="108" t="str">
        <f>IF(MID(TRIM(C159),5,1)="8","X",C159)</f>
        <v> 000 2 02 03027 05 0000 151</v>
      </c>
      <c r="E159" s="106">
        <v>8013000</v>
      </c>
      <c r="F159" s="105"/>
      <c r="G159" s="105">
        <v>8013000</v>
      </c>
    </row>
    <row r="160" spans="1:7" ht="12.75">
      <c r="A160" s="107" t="s">
        <v>319</v>
      </c>
      <c r="B160" s="108">
        <v>10</v>
      </c>
      <c r="C160" s="109" t="s">
        <v>320</v>
      </c>
      <c r="D160" s="108" t="str">
        <f>IF(MID(TRIM(C160),5,1)="8","X",C160)</f>
        <v> 000 2 02 03999 00 0000 151</v>
      </c>
      <c r="E160" s="106">
        <v>395800217</v>
      </c>
      <c r="F160" s="105"/>
      <c r="G160" s="105">
        <v>395800217</v>
      </c>
    </row>
    <row r="161" spans="1:7" ht="22.5">
      <c r="A161" s="107" t="s">
        <v>321</v>
      </c>
      <c r="B161" s="108">
        <v>10</v>
      </c>
      <c r="C161" s="109" t="s">
        <v>322</v>
      </c>
      <c r="D161" s="108" t="str">
        <f>IF(MID(TRIM(C161),5,1)="8","X",C161)</f>
        <v> 000 2 02 03999 05 0000 151</v>
      </c>
      <c r="E161" s="106">
        <v>327969417</v>
      </c>
      <c r="F161" s="105"/>
      <c r="G161" s="105">
        <v>327969417</v>
      </c>
    </row>
    <row r="162" spans="1:7" ht="22.5">
      <c r="A162" s="107" t="s">
        <v>323</v>
      </c>
      <c r="B162" s="108">
        <v>10</v>
      </c>
      <c r="C162" s="109" t="s">
        <v>324</v>
      </c>
      <c r="D162" s="108" t="str">
        <f>IF(MID(TRIM(C162),5,1)="8","X",C162)</f>
        <v> 000 2 02 03999 10 0000 151</v>
      </c>
      <c r="E162" s="106">
        <v>67830800</v>
      </c>
      <c r="F162" s="105"/>
      <c r="G162" s="105">
        <v>67830800</v>
      </c>
    </row>
    <row r="163" spans="1:7" ht="22.5">
      <c r="A163" s="107" t="s">
        <v>325</v>
      </c>
      <c r="B163" s="108">
        <v>10</v>
      </c>
      <c r="C163" s="109" t="s">
        <v>326</v>
      </c>
      <c r="D163" s="108" t="str">
        <f>IF(MID(TRIM(C163),5,1)="8","X",C163)</f>
        <v> 000 2 02 04000 00 0000 151</v>
      </c>
      <c r="E163" s="106">
        <v>10389629.42</v>
      </c>
      <c r="F163" s="105"/>
      <c r="G163" s="105">
        <v>10389629.42</v>
      </c>
    </row>
    <row r="164" spans="1:7" ht="67.5">
      <c r="A164" s="107" t="s">
        <v>327</v>
      </c>
      <c r="B164" s="108">
        <v>10</v>
      </c>
      <c r="C164" s="109" t="s">
        <v>328</v>
      </c>
      <c r="D164" s="108" t="str">
        <f>IF(MID(TRIM(C164),5,1)="8","X",C164)</f>
        <v> 000 2 02 04012 00 0000 151</v>
      </c>
      <c r="E164" s="106">
        <v>240000</v>
      </c>
      <c r="F164" s="105"/>
      <c r="G164" s="105">
        <v>240000</v>
      </c>
    </row>
    <row r="165" spans="1:7" ht="78.75">
      <c r="A165" s="107" t="s">
        <v>329</v>
      </c>
      <c r="B165" s="108">
        <v>10</v>
      </c>
      <c r="C165" s="109" t="s">
        <v>330</v>
      </c>
      <c r="D165" s="108" t="str">
        <f>IF(MID(TRIM(C165),5,1)="8","X",C165)</f>
        <v> 000 2 02 04012 05 0000 151</v>
      </c>
      <c r="E165" s="106">
        <v>240000</v>
      </c>
      <c r="F165" s="105"/>
      <c r="G165" s="105">
        <v>240000</v>
      </c>
    </row>
    <row r="166" spans="1:7" ht="90">
      <c r="A166" s="107" t="s">
        <v>331</v>
      </c>
      <c r="B166" s="108">
        <v>10</v>
      </c>
      <c r="C166" s="109" t="s">
        <v>332</v>
      </c>
      <c r="D166" s="108" t="str">
        <f>IF(MID(TRIM(C166),5,1)="8","X",C166)</f>
        <v> 000 2 02 04014 00 0000 151</v>
      </c>
      <c r="E166" s="106">
        <v>948129.42</v>
      </c>
      <c r="F166" s="105"/>
      <c r="G166" s="105">
        <v>948129.42</v>
      </c>
    </row>
    <row r="167" spans="1:7" ht="101.25">
      <c r="A167" s="107" t="s">
        <v>333</v>
      </c>
      <c r="B167" s="108">
        <v>10</v>
      </c>
      <c r="C167" s="109" t="s">
        <v>334</v>
      </c>
      <c r="D167" s="108" t="str">
        <f>IF(MID(TRIM(C167),5,1)="8","X",C167)</f>
        <v> 000 2 02 04014 05 0000 151</v>
      </c>
      <c r="E167" s="106">
        <v>948129.42</v>
      </c>
      <c r="F167" s="105"/>
      <c r="G167" s="105">
        <v>948129.42</v>
      </c>
    </row>
    <row r="168" spans="1:7" ht="33.75">
      <c r="A168" s="107" t="s">
        <v>335</v>
      </c>
      <c r="B168" s="108">
        <v>10</v>
      </c>
      <c r="C168" s="109" t="s">
        <v>336</v>
      </c>
      <c r="D168" s="108" t="str">
        <f>IF(MID(TRIM(C168),5,1)="8","X",C168)</f>
        <v> 000 2 02 04999 00 0000 151</v>
      </c>
      <c r="E168" s="106">
        <v>9201500</v>
      </c>
      <c r="F168" s="105"/>
      <c r="G168" s="105">
        <v>9201500</v>
      </c>
    </row>
    <row r="169" spans="1:7" ht="33.75">
      <c r="A169" s="107" t="s">
        <v>337</v>
      </c>
      <c r="B169" s="108">
        <v>10</v>
      </c>
      <c r="C169" s="109" t="s">
        <v>338</v>
      </c>
      <c r="D169" s="108" t="str">
        <f>IF(MID(TRIM(C169),5,1)="8","X",C169)</f>
        <v> 000 2 02 04999 10 0000 151</v>
      </c>
      <c r="E169" s="106">
        <v>9201500</v>
      </c>
      <c r="F169" s="105"/>
      <c r="G169" s="105">
        <v>9201500</v>
      </c>
    </row>
    <row r="170" spans="1:7" ht="22.5">
      <c r="A170" s="107" t="s">
        <v>339</v>
      </c>
      <c r="B170" s="108">
        <v>10</v>
      </c>
      <c r="C170" s="109" t="s">
        <v>340</v>
      </c>
      <c r="D170" s="108" t="str">
        <f>IF(MID(TRIM(C170),5,1)="8","X",C170)</f>
        <v> 000 2 07 00000 00 0000 180</v>
      </c>
      <c r="E170" s="106">
        <v>2246250.88</v>
      </c>
      <c r="F170" s="105"/>
      <c r="G170" s="105">
        <v>2246250.88</v>
      </c>
    </row>
    <row r="171" spans="1:7" ht="33.75">
      <c r="A171" s="107" t="s">
        <v>341</v>
      </c>
      <c r="B171" s="108">
        <v>10</v>
      </c>
      <c r="C171" s="109" t="s">
        <v>342</v>
      </c>
      <c r="D171" s="108" t="str">
        <f>IF(MID(TRIM(C171),5,1)="8","X",C171)</f>
        <v> 000 2 07 05000 05 0000 180</v>
      </c>
      <c r="E171" s="106">
        <v>20000</v>
      </c>
      <c r="F171" s="105"/>
      <c r="G171" s="105">
        <v>20000</v>
      </c>
    </row>
    <row r="172" spans="1:7" ht="33.75">
      <c r="A172" s="107" t="s">
        <v>341</v>
      </c>
      <c r="B172" s="108">
        <v>10</v>
      </c>
      <c r="C172" s="109" t="s">
        <v>343</v>
      </c>
      <c r="D172" s="108" t="str">
        <f>IF(MID(TRIM(C172),5,1)="8","X",C172)</f>
        <v> 000 2 07 05030 05 0000 180</v>
      </c>
      <c r="E172" s="106">
        <v>20000</v>
      </c>
      <c r="F172" s="105"/>
      <c r="G172" s="105">
        <v>20000</v>
      </c>
    </row>
    <row r="173" spans="1:7" ht="33.75">
      <c r="A173" s="107" t="s">
        <v>344</v>
      </c>
      <c r="B173" s="108">
        <v>10</v>
      </c>
      <c r="C173" s="109" t="s">
        <v>345</v>
      </c>
      <c r="D173" s="108" t="str">
        <f>IF(MID(TRIM(C173),5,1)="8","X",C173)</f>
        <v> 000 2 07 05000 10 0000 180</v>
      </c>
      <c r="E173" s="106">
        <v>2226250.88</v>
      </c>
      <c r="F173" s="105"/>
      <c r="G173" s="105">
        <v>2226250.88</v>
      </c>
    </row>
    <row r="174" spans="1:7" ht="56.25">
      <c r="A174" s="107" t="s">
        <v>346</v>
      </c>
      <c r="B174" s="108">
        <v>10</v>
      </c>
      <c r="C174" s="109" t="s">
        <v>347</v>
      </c>
      <c r="D174" s="108" t="str">
        <f>IF(MID(TRIM(C174),5,1)="8","X",C174)</f>
        <v> 000 2 07 05020 10 0000 180</v>
      </c>
      <c r="E174" s="106">
        <v>60000</v>
      </c>
      <c r="F174" s="105"/>
      <c r="G174" s="105">
        <v>60000</v>
      </c>
    </row>
    <row r="175" spans="1:7" ht="33.75">
      <c r="A175" s="107" t="s">
        <v>344</v>
      </c>
      <c r="B175" s="108">
        <v>10</v>
      </c>
      <c r="C175" s="109" t="s">
        <v>348</v>
      </c>
      <c r="D175" s="108" t="str">
        <f>IF(MID(TRIM(C175),5,1)="8","X",C175)</f>
        <v> 000 2 07 05030 10 0000 180</v>
      </c>
      <c r="E175" s="106">
        <v>2166250.88</v>
      </c>
      <c r="F175" s="105"/>
      <c r="G175" s="105">
        <v>2166250.88</v>
      </c>
    </row>
    <row r="176" spans="1:7" ht="67.5">
      <c r="A176" s="107" t="s">
        <v>349</v>
      </c>
      <c r="B176" s="108">
        <v>10</v>
      </c>
      <c r="C176" s="109" t="s">
        <v>350</v>
      </c>
      <c r="D176" s="108" t="str">
        <f>IF(MID(TRIM(C176),5,1)="8","X",C176)</f>
        <v> 000 2 19 00000 00 0000 000</v>
      </c>
      <c r="E176" s="106">
        <v>-26254305.55</v>
      </c>
      <c r="F176" s="105"/>
      <c r="G176" s="105">
        <v>-26254305.55</v>
      </c>
    </row>
    <row r="177" spans="1:7" ht="67.5">
      <c r="A177" s="107" t="s">
        <v>351</v>
      </c>
      <c r="B177" s="108">
        <v>10</v>
      </c>
      <c r="C177" s="109" t="s">
        <v>352</v>
      </c>
      <c r="D177" s="108" t="str">
        <f>IF(MID(TRIM(C177),5,1)="8","X",C177)</f>
        <v> 000 2 19 05000 05 0000 151</v>
      </c>
      <c r="E177" s="106">
        <v>-2511605.77</v>
      </c>
      <c r="F177" s="105"/>
      <c r="G177" s="105">
        <v>-2511605.77</v>
      </c>
    </row>
    <row r="178" spans="1:7" ht="67.5">
      <c r="A178" s="107" t="s">
        <v>353</v>
      </c>
      <c r="B178" s="108">
        <v>10</v>
      </c>
      <c r="C178" s="109" t="s">
        <v>354</v>
      </c>
      <c r="D178" s="108" t="str">
        <f>IF(MID(TRIM(C178),5,1)="8","X",C178)</f>
        <v> 000 2 19 05000 10 0000 151</v>
      </c>
      <c r="E178" s="106">
        <v>-23742699.78</v>
      </c>
      <c r="F178" s="105"/>
      <c r="G178" s="105">
        <v>-23742699.78</v>
      </c>
    </row>
    <row r="179" spans="1:7" ht="12.75">
      <c r="A179" s="88"/>
      <c r="B179" s="80"/>
      <c r="C179" s="61"/>
      <c r="D179" s="47"/>
      <c r="E179" s="90"/>
      <c r="F179" s="90"/>
      <c r="G179" s="90"/>
    </row>
    <row r="180" ht="12.75">
      <c r="A180" s="89"/>
    </row>
    <row r="181" ht="12.75">
      <c r="A181" s="89"/>
    </row>
    <row r="182" ht="12.75">
      <c r="A182" s="89"/>
    </row>
    <row r="183" spans="1:7" s="23" customFormat="1" ht="12.75">
      <c r="A183" s="89"/>
      <c r="B183"/>
      <c r="C183" s="62"/>
      <c r="D183"/>
      <c r="E183"/>
      <c r="F183"/>
      <c r="G183"/>
    </row>
    <row r="184" ht="12.75">
      <c r="A184" s="89"/>
    </row>
    <row r="185" ht="12.75">
      <c r="A185" s="89"/>
    </row>
    <row r="186" ht="12.75">
      <c r="A186" s="89"/>
    </row>
    <row r="187" ht="12.75">
      <c r="A187" s="89"/>
    </row>
    <row r="188" ht="12.75">
      <c r="A188" s="89"/>
    </row>
    <row r="189" ht="12.75">
      <c r="A189" s="89"/>
    </row>
    <row r="190" ht="12.75">
      <c r="A190" s="89"/>
    </row>
    <row r="191" ht="12.75">
      <c r="A191" s="89"/>
    </row>
    <row r="192" ht="12.75">
      <c r="A192" s="89"/>
    </row>
    <row r="193" ht="12.75">
      <c r="A193" s="89"/>
    </row>
    <row r="194" ht="12.75">
      <c r="A194" s="89"/>
    </row>
    <row r="195" ht="12.75">
      <c r="A195" s="89"/>
    </row>
    <row r="196" ht="12.75">
      <c r="A196" s="89"/>
    </row>
    <row r="197" ht="12.75">
      <c r="A197" s="89"/>
    </row>
    <row r="198" ht="12.75">
      <c r="A198" s="89"/>
    </row>
    <row r="199" ht="12.75">
      <c r="A199" s="89"/>
    </row>
    <row r="200" ht="12.75">
      <c r="A200" s="89"/>
    </row>
    <row r="201" ht="12.75">
      <c r="A201" s="89"/>
    </row>
    <row r="202" ht="12.75">
      <c r="A202" s="89"/>
    </row>
    <row r="203" ht="12.75">
      <c r="A203" s="89"/>
    </row>
    <row r="204" ht="12.75">
      <c r="A204" s="89"/>
    </row>
    <row r="205" ht="12.75">
      <c r="A205" s="89"/>
    </row>
    <row r="206" ht="12.75">
      <c r="A206" s="89"/>
    </row>
    <row r="207" ht="12.75">
      <c r="A207" s="89"/>
    </row>
    <row r="208" ht="12.75">
      <c r="A208" s="89"/>
    </row>
    <row r="209" ht="12.75">
      <c r="A209" s="89"/>
    </row>
    <row r="210" ht="12.75">
      <c r="A210" s="89"/>
    </row>
    <row r="211" ht="12.75">
      <c r="A211" s="89"/>
    </row>
    <row r="212" ht="12.75">
      <c r="A212" s="89"/>
    </row>
    <row r="213" ht="12.75">
      <c r="A213" s="89"/>
    </row>
    <row r="214" ht="12.75">
      <c r="A214" s="89"/>
    </row>
    <row r="215" ht="12.75">
      <c r="A215" s="89"/>
    </row>
    <row r="216" ht="12.75">
      <c r="A216" s="89"/>
    </row>
    <row r="217" ht="12.75">
      <c r="A217" s="89"/>
    </row>
    <row r="218" ht="12.75">
      <c r="A218" s="89"/>
    </row>
    <row r="219" ht="12.75">
      <c r="A219" s="89"/>
    </row>
    <row r="220" ht="12.75">
      <c r="A220" s="89"/>
    </row>
    <row r="221" ht="12.75">
      <c r="A221" s="89"/>
    </row>
    <row r="222" ht="12.75">
      <c r="A222" s="89"/>
    </row>
    <row r="223" ht="12.75">
      <c r="A223" s="89"/>
    </row>
    <row r="224" ht="12.75">
      <c r="A224" s="89"/>
    </row>
    <row r="225" ht="12.75">
      <c r="A225" s="89"/>
    </row>
    <row r="226" ht="12.75">
      <c r="A226" s="89"/>
    </row>
    <row r="227" ht="12.75">
      <c r="A227" s="89"/>
    </row>
    <row r="228" ht="12.75">
      <c r="A228" s="89"/>
    </row>
    <row r="229" ht="12.75">
      <c r="A229" s="89"/>
    </row>
    <row r="230" ht="12.75">
      <c r="A230" s="89"/>
    </row>
    <row r="231" ht="12.75">
      <c r="A231" s="89"/>
    </row>
    <row r="232" ht="12.75">
      <c r="A232" s="89"/>
    </row>
    <row r="233" ht="12.75">
      <c r="A233" s="89"/>
    </row>
    <row r="234" ht="12.75">
      <c r="A234" s="89"/>
    </row>
    <row r="235" ht="12.75">
      <c r="A235" s="89"/>
    </row>
    <row r="236" ht="12.75">
      <c r="A236" s="89"/>
    </row>
    <row r="237" ht="12.75">
      <c r="A237" s="89"/>
    </row>
    <row r="238" ht="12.75">
      <c r="A238" s="89"/>
    </row>
    <row r="239" ht="12.75">
      <c r="A239" s="89"/>
    </row>
    <row r="240" ht="12.75">
      <c r="A240" s="89"/>
    </row>
    <row r="241" ht="12.75">
      <c r="A241" s="89"/>
    </row>
    <row r="242" ht="12.75">
      <c r="A242" s="89"/>
    </row>
    <row r="243" ht="12.75">
      <c r="A243" s="89"/>
    </row>
    <row r="244" ht="12.75">
      <c r="A244" s="89"/>
    </row>
    <row r="245" ht="12.75">
      <c r="A245" s="89"/>
    </row>
    <row r="246" ht="12.75">
      <c r="A246" s="89"/>
    </row>
    <row r="247" ht="12.75">
      <c r="A247" s="89"/>
    </row>
    <row r="248" ht="12.75">
      <c r="A248" s="89"/>
    </row>
    <row r="249" ht="12.75">
      <c r="A249" s="89"/>
    </row>
    <row r="250" ht="12.75">
      <c r="A250" s="89"/>
    </row>
    <row r="251" ht="12.75">
      <c r="A251" s="89"/>
    </row>
    <row r="252" ht="12.75">
      <c r="A252" s="89"/>
    </row>
    <row r="253" ht="12.75">
      <c r="A253" s="89"/>
    </row>
    <row r="254" ht="12.75">
      <c r="A254" s="89"/>
    </row>
    <row r="255" ht="12.75">
      <c r="A255" s="89"/>
    </row>
    <row r="256" ht="12.75">
      <c r="A256" s="89"/>
    </row>
    <row r="257" ht="12.75">
      <c r="A257" s="89"/>
    </row>
    <row r="258" ht="12.75">
      <c r="A258" s="89"/>
    </row>
    <row r="259" ht="12.75">
      <c r="A259" s="89"/>
    </row>
    <row r="260" ht="12.75">
      <c r="A260" s="89"/>
    </row>
    <row r="261" ht="12.75">
      <c r="A261" s="89"/>
    </row>
    <row r="262" ht="12.75">
      <c r="A262" s="89"/>
    </row>
    <row r="263" ht="12.75">
      <c r="A263" s="89"/>
    </row>
    <row r="264" ht="12.75">
      <c r="A264" s="89"/>
    </row>
    <row r="265" ht="12.75">
      <c r="A265" s="89"/>
    </row>
    <row r="266" ht="12.75">
      <c r="A266" s="89"/>
    </row>
    <row r="267" ht="12.75">
      <c r="A267" s="89"/>
    </row>
    <row r="268" ht="12.75">
      <c r="A268" s="89"/>
    </row>
    <row r="269" ht="12.75">
      <c r="A269" s="89"/>
    </row>
    <row r="270" ht="12.75">
      <c r="A270" s="89"/>
    </row>
    <row r="271" ht="12.75">
      <c r="A271" s="89"/>
    </row>
    <row r="272" ht="12.75">
      <c r="A272" s="89"/>
    </row>
    <row r="273" ht="12.75">
      <c r="A273" s="89"/>
    </row>
    <row r="274" ht="12.75">
      <c r="A274" s="89"/>
    </row>
    <row r="275" ht="12.75">
      <c r="A275" s="89"/>
    </row>
    <row r="276" ht="12.75">
      <c r="A276" s="89"/>
    </row>
    <row r="277" ht="12.75">
      <c r="A277" s="89"/>
    </row>
    <row r="278" ht="12.75">
      <c r="A278" s="89"/>
    </row>
    <row r="279" ht="12.75">
      <c r="A279" s="89"/>
    </row>
    <row r="280" ht="12.75">
      <c r="A280" s="89"/>
    </row>
    <row r="281" ht="12.75">
      <c r="A281" s="89"/>
    </row>
    <row r="282" ht="12.75">
      <c r="A282" s="89"/>
    </row>
    <row r="283" ht="12.75">
      <c r="A283" s="89"/>
    </row>
    <row r="284" ht="12.75">
      <c r="A284" s="89"/>
    </row>
    <row r="285" ht="12.75">
      <c r="A285" s="89"/>
    </row>
    <row r="286" ht="12.75">
      <c r="A286" s="89"/>
    </row>
    <row r="287" ht="12.75">
      <c r="A287" s="89"/>
    </row>
    <row r="288" ht="12.75">
      <c r="A288" s="89"/>
    </row>
    <row r="289" ht="12.75">
      <c r="A289" s="89"/>
    </row>
    <row r="290" ht="12.75">
      <c r="A290" s="89"/>
    </row>
    <row r="291" ht="12.75">
      <c r="A291" s="89"/>
    </row>
    <row r="292" ht="12.75">
      <c r="A292" s="89"/>
    </row>
    <row r="293" ht="12.75">
      <c r="A293" s="89"/>
    </row>
    <row r="294" ht="12.75">
      <c r="A294" s="89"/>
    </row>
    <row r="295" ht="12.75">
      <c r="A295" s="89"/>
    </row>
    <row r="296" ht="12.75">
      <c r="A296" s="89"/>
    </row>
    <row r="297" ht="12.75">
      <c r="A297" s="89"/>
    </row>
    <row r="298" ht="12.75">
      <c r="A298" s="89"/>
    </row>
    <row r="299" ht="12.75">
      <c r="A299" s="89"/>
    </row>
    <row r="300" ht="12.75">
      <c r="A300" s="89"/>
    </row>
    <row r="301" ht="12.75">
      <c r="A301" s="89"/>
    </row>
    <row r="302" ht="12.75">
      <c r="A302" s="89"/>
    </row>
    <row r="303" ht="12.75">
      <c r="A303" s="89"/>
    </row>
    <row r="304" ht="12.75">
      <c r="A304" s="89"/>
    </row>
    <row r="305" ht="12.75">
      <c r="A305" s="89"/>
    </row>
    <row r="306" ht="12.75">
      <c r="A306" s="89"/>
    </row>
    <row r="307" ht="12.75">
      <c r="A307" s="89"/>
    </row>
    <row r="308" ht="12.75">
      <c r="A308" s="89"/>
    </row>
    <row r="309" ht="12.75">
      <c r="A309" s="89"/>
    </row>
    <row r="310" ht="12.75">
      <c r="A310" s="89"/>
    </row>
    <row r="311" ht="12.75">
      <c r="A311" s="89"/>
    </row>
    <row r="312" ht="12.75">
      <c r="A312" s="89"/>
    </row>
    <row r="313" ht="12.75">
      <c r="A313" s="89"/>
    </row>
    <row r="314" ht="12.75">
      <c r="A314" s="89"/>
    </row>
    <row r="315" ht="12.75">
      <c r="A315" s="89"/>
    </row>
    <row r="316" ht="12.75">
      <c r="A316" s="89"/>
    </row>
    <row r="317" ht="12.75">
      <c r="A317" s="89"/>
    </row>
    <row r="318" ht="12.75">
      <c r="A318" s="89"/>
    </row>
    <row r="319" ht="12.75">
      <c r="A319" s="89"/>
    </row>
    <row r="320" ht="12.75">
      <c r="A320" s="89"/>
    </row>
    <row r="321" ht="12.75">
      <c r="A321" s="89"/>
    </row>
    <row r="322" ht="12.75">
      <c r="A322" s="89"/>
    </row>
    <row r="323" ht="12.75">
      <c r="A323" s="89"/>
    </row>
    <row r="324" ht="12.75">
      <c r="A324" s="89"/>
    </row>
    <row r="325" ht="12.75">
      <c r="A325" s="89"/>
    </row>
    <row r="326" ht="12.75">
      <c r="A326" s="89"/>
    </row>
    <row r="327" ht="12.75">
      <c r="A327" s="89"/>
    </row>
    <row r="328" ht="12.75">
      <c r="A328" s="89"/>
    </row>
    <row r="329" ht="12.75">
      <c r="A329" s="89"/>
    </row>
    <row r="330" ht="12.75">
      <c r="A330" s="89"/>
    </row>
    <row r="331" ht="12.75">
      <c r="A331" s="89"/>
    </row>
    <row r="332" ht="12.75">
      <c r="A332" s="89"/>
    </row>
    <row r="333" ht="12.75">
      <c r="A333" s="89"/>
    </row>
    <row r="334" ht="12.75">
      <c r="A334" s="89"/>
    </row>
    <row r="335" ht="12.75">
      <c r="A335" s="89"/>
    </row>
    <row r="336" ht="12.75">
      <c r="A336" s="89"/>
    </row>
    <row r="337" ht="12.75">
      <c r="A337" s="89"/>
    </row>
    <row r="338" ht="12.75">
      <c r="A338" s="89"/>
    </row>
    <row r="339" ht="12.75">
      <c r="A339" s="89"/>
    </row>
    <row r="340" ht="12.75">
      <c r="A340" s="89"/>
    </row>
    <row r="341" ht="12.75">
      <c r="A341" s="89"/>
    </row>
    <row r="342" ht="12.75">
      <c r="A342" s="89"/>
    </row>
    <row r="343" ht="12.75">
      <c r="A343" s="89"/>
    </row>
    <row r="344" ht="12.75">
      <c r="A344" s="89"/>
    </row>
    <row r="345" ht="12.75">
      <c r="A345" s="89"/>
    </row>
    <row r="346" ht="12.75">
      <c r="A346" s="89"/>
    </row>
    <row r="347" ht="12.75">
      <c r="A347" s="89"/>
    </row>
    <row r="348" ht="12.75">
      <c r="A348" s="89"/>
    </row>
    <row r="349" ht="12.75">
      <c r="A349" s="89"/>
    </row>
    <row r="350" ht="12.75">
      <c r="A350" s="89"/>
    </row>
    <row r="351" ht="12.75">
      <c r="A351" s="89"/>
    </row>
    <row r="352" ht="12.75">
      <c r="A352" s="89"/>
    </row>
    <row r="353" ht="12.75">
      <c r="A353" s="89"/>
    </row>
    <row r="354" ht="12.75">
      <c r="A354" s="89"/>
    </row>
    <row r="355" ht="12.75">
      <c r="A355" s="89"/>
    </row>
    <row r="356" ht="12.75">
      <c r="A356" s="89"/>
    </row>
    <row r="357" ht="12.75">
      <c r="A357" s="89"/>
    </row>
    <row r="358" ht="12.75">
      <c r="A358" s="89"/>
    </row>
    <row r="359" ht="12.75">
      <c r="A359" s="89"/>
    </row>
    <row r="360" ht="12.75">
      <c r="A360" s="89"/>
    </row>
    <row r="361" ht="12.75">
      <c r="A361" s="89"/>
    </row>
    <row r="362" ht="12.75">
      <c r="A362" s="89"/>
    </row>
    <row r="363" ht="12.75">
      <c r="A363" s="89"/>
    </row>
    <row r="364" ht="12.75">
      <c r="A364" s="89"/>
    </row>
    <row r="365" ht="12.75">
      <c r="A365" s="89"/>
    </row>
    <row r="366" ht="12.75">
      <c r="A366" s="89"/>
    </row>
    <row r="367" ht="12.75">
      <c r="A367" s="89"/>
    </row>
    <row r="368" ht="12.75">
      <c r="A368" s="89"/>
    </row>
    <row r="369" ht="12.75">
      <c r="A369" s="89"/>
    </row>
    <row r="370" ht="12.75">
      <c r="A370" s="89"/>
    </row>
    <row r="371" ht="12.75">
      <c r="A371" s="89"/>
    </row>
    <row r="372" ht="12.75">
      <c r="A372" s="89"/>
    </row>
    <row r="373" ht="12.75">
      <c r="A373" s="89"/>
    </row>
    <row r="374" ht="12.75">
      <c r="A374" s="89"/>
    </row>
    <row r="375" ht="12.75">
      <c r="A375" s="89"/>
    </row>
    <row r="376" ht="12.75">
      <c r="A376" s="89"/>
    </row>
    <row r="377" ht="12.75">
      <c r="A377" s="89"/>
    </row>
    <row r="378" ht="12.75">
      <c r="A378" s="89"/>
    </row>
    <row r="379" ht="12.75">
      <c r="A379" s="89"/>
    </row>
    <row r="380" ht="12.75">
      <c r="A380" s="89"/>
    </row>
    <row r="381" ht="12.75">
      <c r="A381" s="89"/>
    </row>
    <row r="382" ht="12.75">
      <c r="A382" s="89"/>
    </row>
    <row r="383" ht="12.75">
      <c r="A383" s="89"/>
    </row>
    <row r="384" ht="12.75">
      <c r="A384" s="89"/>
    </row>
    <row r="385" ht="12.75">
      <c r="A385" s="89"/>
    </row>
    <row r="386" ht="12.75">
      <c r="A386" s="89"/>
    </row>
    <row r="387" ht="12.75">
      <c r="A387" s="89"/>
    </row>
    <row r="388" ht="12.75">
      <c r="A388" s="89"/>
    </row>
    <row r="389" ht="12.75">
      <c r="A389" s="89"/>
    </row>
    <row r="390" ht="12.75">
      <c r="A390" s="89"/>
    </row>
    <row r="391" ht="12.75">
      <c r="A391" s="89"/>
    </row>
    <row r="392" ht="12.75">
      <c r="A392" s="89"/>
    </row>
    <row r="393" ht="12.75">
      <c r="A393" s="89"/>
    </row>
    <row r="394" ht="12.75">
      <c r="A394" s="89"/>
    </row>
    <row r="395" ht="12.75">
      <c r="A395" s="89"/>
    </row>
    <row r="396" ht="12.75">
      <c r="A396" s="89"/>
    </row>
    <row r="397" ht="12.75">
      <c r="A397" s="89"/>
    </row>
    <row r="398" ht="12.75">
      <c r="A398" s="89"/>
    </row>
    <row r="399" ht="12.75">
      <c r="A399" s="89"/>
    </row>
    <row r="400" ht="12.75">
      <c r="A400" s="89"/>
    </row>
    <row r="401" ht="12.75">
      <c r="A401" s="89"/>
    </row>
    <row r="402" ht="12.75">
      <c r="A402" s="89"/>
    </row>
    <row r="403" ht="12.75">
      <c r="A403" s="89"/>
    </row>
    <row r="404" ht="12.75">
      <c r="A404" s="89"/>
    </row>
    <row r="405" ht="12.75">
      <c r="A405" s="89"/>
    </row>
    <row r="406" ht="12.75">
      <c r="A406" s="89"/>
    </row>
    <row r="407" ht="12.75">
      <c r="A407" s="89"/>
    </row>
    <row r="408" ht="12.75">
      <c r="A408" s="89"/>
    </row>
    <row r="409" ht="12.75">
      <c r="A409" s="89"/>
    </row>
    <row r="410" ht="12.75">
      <c r="A410" s="89"/>
    </row>
    <row r="411" ht="12.75">
      <c r="A411" s="89"/>
    </row>
    <row r="412" ht="12.75">
      <c r="A412" s="89"/>
    </row>
    <row r="413" ht="12.75">
      <c r="A413" s="89"/>
    </row>
    <row r="414" ht="12.75">
      <c r="A414" s="89"/>
    </row>
    <row r="415" ht="12.75">
      <c r="A415" s="89"/>
    </row>
    <row r="416" ht="12.75">
      <c r="A416" s="89"/>
    </row>
    <row r="417" ht="12.75">
      <c r="A417" s="89"/>
    </row>
    <row r="418" ht="12.75">
      <c r="A418" s="89"/>
    </row>
    <row r="419" ht="12.75">
      <c r="A419" s="89"/>
    </row>
    <row r="420" ht="12.75">
      <c r="A420" s="89"/>
    </row>
    <row r="421" ht="12.75">
      <c r="A421" s="89"/>
    </row>
    <row r="422" ht="12.75">
      <c r="A422" s="89"/>
    </row>
    <row r="423" ht="12.75">
      <c r="A423" s="89"/>
    </row>
    <row r="424" ht="12.75">
      <c r="A424" s="89"/>
    </row>
    <row r="425" ht="12.75">
      <c r="A425" s="89"/>
    </row>
    <row r="426" ht="12.75">
      <c r="A426" s="89"/>
    </row>
    <row r="427" ht="12.75">
      <c r="A427" s="89"/>
    </row>
    <row r="428" ht="12.75">
      <c r="A428" s="89"/>
    </row>
    <row r="429" ht="12.75">
      <c r="A429" s="89"/>
    </row>
    <row r="430" ht="12.75">
      <c r="A430" s="89"/>
    </row>
    <row r="431" ht="12.75">
      <c r="A431" s="89"/>
    </row>
    <row r="432" ht="12.75">
      <c r="A432" s="89"/>
    </row>
    <row r="433" ht="12.75">
      <c r="A433" s="89"/>
    </row>
    <row r="434" ht="12.75">
      <c r="A434" s="89"/>
    </row>
    <row r="435" ht="12.75">
      <c r="A435" s="89"/>
    </row>
    <row r="436" ht="12.75">
      <c r="A436" s="89"/>
    </row>
    <row r="437" ht="12.75">
      <c r="A437" s="89"/>
    </row>
    <row r="438" ht="12.75">
      <c r="A438" s="89"/>
    </row>
    <row r="439" ht="12.75">
      <c r="A439" s="89"/>
    </row>
    <row r="440" ht="12.75">
      <c r="A440" s="89"/>
    </row>
    <row r="441" ht="12.75">
      <c r="A441" s="89"/>
    </row>
    <row r="442" ht="12.75">
      <c r="A442" s="89"/>
    </row>
    <row r="443" ht="12.75">
      <c r="A443" s="89"/>
    </row>
    <row r="444" ht="12.75">
      <c r="A444" s="89"/>
    </row>
    <row r="445" ht="12.75">
      <c r="A445" s="89"/>
    </row>
    <row r="446" ht="12.75">
      <c r="A446" s="89"/>
    </row>
    <row r="447" ht="12.75">
      <c r="A447" s="89"/>
    </row>
    <row r="448" ht="12.75">
      <c r="A448" s="89"/>
    </row>
    <row r="449" ht="12.75">
      <c r="A449" s="89"/>
    </row>
    <row r="450" ht="12.75">
      <c r="A450" s="89"/>
    </row>
    <row r="451" ht="12.75">
      <c r="A451" s="89"/>
    </row>
    <row r="452" ht="12.75">
      <c r="A452" s="89"/>
    </row>
    <row r="453" ht="12.75">
      <c r="A453" s="89"/>
    </row>
    <row r="454" ht="12.75">
      <c r="A454" s="89"/>
    </row>
    <row r="455" ht="12.75">
      <c r="A455" s="89"/>
    </row>
    <row r="456" ht="12.75">
      <c r="A456" s="89"/>
    </row>
    <row r="457" ht="12.75">
      <c r="A457" s="89"/>
    </row>
    <row r="458" ht="12.75">
      <c r="A458" s="89"/>
    </row>
    <row r="459" ht="12.75">
      <c r="A459" s="89"/>
    </row>
    <row r="460" ht="12.75">
      <c r="A460" s="89"/>
    </row>
    <row r="461" ht="12.75">
      <c r="A461" s="89"/>
    </row>
    <row r="462" ht="12.75">
      <c r="A462" s="89"/>
    </row>
    <row r="463" ht="12.75">
      <c r="A463" s="89"/>
    </row>
    <row r="464" ht="12.75">
      <c r="A464" s="89"/>
    </row>
    <row r="465" ht="12.75">
      <c r="A465" s="89"/>
    </row>
    <row r="466" ht="12.75">
      <c r="A466" s="89"/>
    </row>
    <row r="467" ht="12.75">
      <c r="A467" s="89"/>
    </row>
    <row r="468" ht="12.75">
      <c r="A468" s="89"/>
    </row>
    <row r="469" ht="12.75">
      <c r="A469" s="89"/>
    </row>
    <row r="470" ht="12.75">
      <c r="A470" s="89"/>
    </row>
    <row r="471" ht="12.75">
      <c r="A471" s="89"/>
    </row>
    <row r="472" ht="12.75">
      <c r="A472" s="89"/>
    </row>
    <row r="473" ht="12.75">
      <c r="A473" s="89"/>
    </row>
    <row r="474" ht="12.75">
      <c r="A474" s="89"/>
    </row>
    <row r="475" ht="12.75">
      <c r="A475" s="89"/>
    </row>
    <row r="476" ht="12.75">
      <c r="A476" s="89"/>
    </row>
    <row r="477" ht="12.75">
      <c r="A477" s="89"/>
    </row>
    <row r="478" ht="12.75">
      <c r="A478" s="89"/>
    </row>
    <row r="479" ht="12.75">
      <c r="A479" s="89"/>
    </row>
    <row r="480" ht="12.75">
      <c r="A480" s="89"/>
    </row>
    <row r="481" ht="12.75">
      <c r="A481" s="89"/>
    </row>
    <row r="482" ht="12.75">
      <c r="A482" s="89"/>
    </row>
    <row r="483" ht="12.75">
      <c r="A483" s="89"/>
    </row>
    <row r="484" ht="12.75">
      <c r="A484" s="89"/>
    </row>
    <row r="485" ht="12.75">
      <c r="A485" s="89"/>
    </row>
    <row r="486" ht="12.75">
      <c r="A486" s="89"/>
    </row>
    <row r="487" ht="12.75">
      <c r="A487" s="89"/>
    </row>
    <row r="488" ht="12.75">
      <c r="A488" s="89"/>
    </row>
    <row r="489" ht="12.75">
      <c r="A489" s="89"/>
    </row>
    <row r="490" ht="12.75">
      <c r="A490" s="89"/>
    </row>
    <row r="491" ht="12.75">
      <c r="A491" s="89"/>
    </row>
    <row r="492" ht="12.75">
      <c r="A492" s="89"/>
    </row>
    <row r="493" ht="12.75">
      <c r="A493" s="89"/>
    </row>
    <row r="494" ht="12.75">
      <c r="A494" s="89"/>
    </row>
    <row r="495" ht="12.75">
      <c r="A495" s="89"/>
    </row>
    <row r="496" ht="12.75">
      <c r="A496" s="89"/>
    </row>
    <row r="497" ht="12.75">
      <c r="A497" s="89"/>
    </row>
    <row r="498" ht="12.75">
      <c r="A498" s="89"/>
    </row>
    <row r="499" ht="12.75">
      <c r="A499" s="89"/>
    </row>
    <row r="500" ht="12.75">
      <c r="A500" s="89"/>
    </row>
    <row r="501" ht="12.75">
      <c r="A501" s="89"/>
    </row>
    <row r="502" ht="12.75">
      <c r="A502" s="89"/>
    </row>
    <row r="503" ht="12.75">
      <c r="A503" s="89"/>
    </row>
    <row r="504" ht="12.75">
      <c r="A504" s="89"/>
    </row>
    <row r="505" ht="12.75">
      <c r="A505" s="89"/>
    </row>
    <row r="506" ht="12.75">
      <c r="A506" s="89"/>
    </row>
    <row r="507" ht="12.75">
      <c r="A507" s="89"/>
    </row>
    <row r="508" ht="12.75">
      <c r="A508" s="89"/>
    </row>
    <row r="509" ht="12.75">
      <c r="A509" s="89"/>
    </row>
    <row r="510" ht="12.75">
      <c r="A510" s="89"/>
    </row>
    <row r="511" ht="12.75">
      <c r="A511" s="89"/>
    </row>
    <row r="512" ht="12.75">
      <c r="A512" s="89"/>
    </row>
    <row r="513" ht="12.75">
      <c r="A513" s="89"/>
    </row>
    <row r="514" ht="12.75">
      <c r="A514" s="89"/>
    </row>
    <row r="515" ht="12.75">
      <c r="A515" s="89"/>
    </row>
    <row r="516" ht="12.75">
      <c r="A516" s="89"/>
    </row>
    <row r="517" ht="12.75">
      <c r="A517" s="89"/>
    </row>
    <row r="518" ht="12.75">
      <c r="A518" s="89"/>
    </row>
    <row r="519" ht="12.75">
      <c r="A519" s="89"/>
    </row>
    <row r="520" ht="12.75">
      <c r="A520" s="89"/>
    </row>
    <row r="521" ht="12.75">
      <c r="A521" s="89"/>
    </row>
    <row r="522" ht="12.75">
      <c r="A522" s="89"/>
    </row>
    <row r="523" ht="12.75">
      <c r="A523" s="89"/>
    </row>
    <row r="524" ht="12.75">
      <c r="A524" s="89"/>
    </row>
    <row r="525" ht="12.75">
      <c r="A525" s="89"/>
    </row>
    <row r="526" ht="12.75">
      <c r="A526" s="89"/>
    </row>
    <row r="527" ht="12.75">
      <c r="A527" s="89"/>
    </row>
    <row r="528" ht="12.75">
      <c r="A528" s="89"/>
    </row>
    <row r="529" ht="12.75">
      <c r="A529" s="89"/>
    </row>
    <row r="530" ht="12.75">
      <c r="A530" s="89"/>
    </row>
    <row r="531" ht="12.75">
      <c r="A531" s="89"/>
    </row>
    <row r="532" ht="12.75">
      <c r="A532" s="89"/>
    </row>
    <row r="533" ht="12.75">
      <c r="A533" s="89"/>
    </row>
    <row r="534" ht="12.75">
      <c r="A534" s="89"/>
    </row>
    <row r="535" ht="12.75">
      <c r="A535" s="89"/>
    </row>
    <row r="536" ht="12.75">
      <c r="A536" s="89"/>
    </row>
    <row r="537" ht="12.75">
      <c r="A537" s="89"/>
    </row>
    <row r="538" ht="12.75">
      <c r="A538" s="89"/>
    </row>
    <row r="539" ht="12.75">
      <c r="A539" s="89"/>
    </row>
    <row r="540" ht="12.75">
      <c r="A540" s="89"/>
    </row>
    <row r="541" ht="12.75">
      <c r="A541" s="89"/>
    </row>
    <row r="542" ht="12.75">
      <c r="A542" s="89"/>
    </row>
    <row r="543" ht="12.75">
      <c r="A543" s="89"/>
    </row>
    <row r="544" ht="12.75">
      <c r="A544" s="89"/>
    </row>
    <row r="545" ht="12.75">
      <c r="A545" s="89"/>
    </row>
    <row r="546" ht="12.75">
      <c r="A546" s="89"/>
    </row>
    <row r="547" ht="12.75">
      <c r="A547" s="89"/>
    </row>
    <row r="548" ht="12.75">
      <c r="A548" s="89"/>
    </row>
    <row r="549" ht="12.75">
      <c r="A549" s="89"/>
    </row>
    <row r="550" ht="12.75">
      <c r="A550" s="89"/>
    </row>
    <row r="551" ht="12.75">
      <c r="A551" s="89"/>
    </row>
    <row r="552" ht="12.75">
      <c r="A552" s="89"/>
    </row>
    <row r="553" ht="12.75">
      <c r="A553" s="89"/>
    </row>
    <row r="554" ht="12.75">
      <c r="A554" s="89"/>
    </row>
    <row r="555" ht="12.75">
      <c r="A555" s="89"/>
    </row>
    <row r="556" ht="12.75">
      <c r="A556" s="89"/>
    </row>
    <row r="557" ht="12.75">
      <c r="A557" s="89"/>
    </row>
    <row r="558" ht="12.75">
      <c r="A558" s="89"/>
    </row>
    <row r="559" ht="12.75">
      <c r="A559" s="89"/>
    </row>
    <row r="560" ht="12.75">
      <c r="A560" s="89"/>
    </row>
    <row r="561" ht="12.75">
      <c r="A561" s="89"/>
    </row>
    <row r="562" ht="12.75">
      <c r="A562" s="89"/>
    </row>
    <row r="563" ht="12.75">
      <c r="A563" s="89"/>
    </row>
    <row r="564" ht="12.75">
      <c r="A564" s="89"/>
    </row>
    <row r="565" ht="12.75">
      <c r="A565" s="89"/>
    </row>
    <row r="566" ht="12.75">
      <c r="A566" s="89"/>
    </row>
    <row r="567" ht="12.75">
      <c r="A567" s="89"/>
    </row>
    <row r="568" ht="12.75">
      <c r="A568" s="89"/>
    </row>
    <row r="569" ht="12.75">
      <c r="A569" s="89"/>
    </row>
    <row r="570" ht="12.75">
      <c r="A570" s="89"/>
    </row>
    <row r="571" ht="12.75">
      <c r="A571" s="89"/>
    </row>
    <row r="572" ht="12.75">
      <c r="A572" s="89"/>
    </row>
    <row r="573" ht="12.75">
      <c r="A573" s="89"/>
    </row>
    <row r="574" ht="12.75">
      <c r="A574" s="89"/>
    </row>
    <row r="575" ht="12.75">
      <c r="A575" s="89"/>
    </row>
    <row r="576" ht="12.75">
      <c r="A576" s="89"/>
    </row>
    <row r="577" ht="12.75">
      <c r="A577" s="89"/>
    </row>
    <row r="578" ht="12.75">
      <c r="A578" s="89"/>
    </row>
    <row r="579" ht="12.75">
      <c r="A579" s="89"/>
    </row>
    <row r="580" ht="12.75">
      <c r="A580" s="89"/>
    </row>
    <row r="581" ht="12.75">
      <c r="A581" s="89"/>
    </row>
    <row r="582" ht="12.75">
      <c r="A582" s="89"/>
    </row>
    <row r="583" ht="12.75">
      <c r="A583" s="89"/>
    </row>
    <row r="584" ht="12.75">
      <c r="A584" s="89"/>
    </row>
    <row r="585" ht="12.75">
      <c r="A585" s="89"/>
    </row>
    <row r="586" ht="12.75">
      <c r="A586" s="89"/>
    </row>
    <row r="587" ht="12.75">
      <c r="A587" s="89"/>
    </row>
    <row r="588" ht="12.75">
      <c r="A588" s="89"/>
    </row>
    <row r="589" ht="12.75">
      <c r="A589" s="89"/>
    </row>
    <row r="590" ht="12.75">
      <c r="A590" s="89"/>
    </row>
    <row r="591" ht="12.75">
      <c r="A591" s="89"/>
    </row>
    <row r="592" ht="12.75">
      <c r="A592" s="89"/>
    </row>
    <row r="593" ht="12.75">
      <c r="A593" s="89"/>
    </row>
    <row r="594" ht="12.75">
      <c r="A594" s="89"/>
    </row>
    <row r="595" ht="12.75">
      <c r="A595" s="89"/>
    </row>
    <row r="596" ht="12.75">
      <c r="A596" s="89"/>
    </row>
    <row r="597" ht="12.75">
      <c r="A597" s="89"/>
    </row>
    <row r="598" ht="12.75">
      <c r="A598" s="89"/>
    </row>
    <row r="599" ht="12.75">
      <c r="A599" s="89"/>
    </row>
    <row r="600" ht="12.75">
      <c r="A600" s="89"/>
    </row>
    <row r="601" ht="12.75">
      <c r="A601" s="89"/>
    </row>
    <row r="602" ht="12.75">
      <c r="A602" s="89"/>
    </row>
    <row r="603" ht="12.75">
      <c r="A603" s="89"/>
    </row>
    <row r="604" ht="12.75">
      <c r="A604" s="89"/>
    </row>
    <row r="605" ht="12.75">
      <c r="A605" s="89"/>
    </row>
    <row r="606" ht="12.75">
      <c r="A606" s="89"/>
    </row>
    <row r="607" ht="12.75">
      <c r="A607" s="89"/>
    </row>
    <row r="608" ht="12.75">
      <c r="A608" s="89"/>
    </row>
    <row r="609" ht="12.75">
      <c r="A609" s="89"/>
    </row>
    <row r="610" ht="12.75">
      <c r="A610" s="89"/>
    </row>
    <row r="611" ht="12.75">
      <c r="A611" s="89"/>
    </row>
    <row r="612" ht="12.75">
      <c r="A612" s="89"/>
    </row>
    <row r="613" ht="12.75">
      <c r="A613" s="89"/>
    </row>
    <row r="614" ht="12.75">
      <c r="A614" s="89"/>
    </row>
    <row r="615" ht="12.75">
      <c r="A615" s="89"/>
    </row>
    <row r="616" ht="12.75">
      <c r="A616" s="89"/>
    </row>
    <row r="617" ht="12.75">
      <c r="A617" s="89"/>
    </row>
    <row r="618" ht="12.75">
      <c r="A618" s="89"/>
    </row>
    <row r="619" ht="12.75">
      <c r="A619" s="89"/>
    </row>
    <row r="620" ht="12.75">
      <c r="A620" s="89"/>
    </row>
    <row r="621" ht="12.75">
      <c r="A621" s="89"/>
    </row>
    <row r="622" ht="12.75">
      <c r="A622" s="89"/>
    </row>
    <row r="623" ht="12.75">
      <c r="A623" s="89"/>
    </row>
    <row r="624" ht="12.75">
      <c r="A624" s="89"/>
    </row>
    <row r="625" ht="12.75">
      <c r="A625" s="89"/>
    </row>
    <row r="626" ht="12.75">
      <c r="A626" s="89"/>
    </row>
    <row r="627" ht="12.75">
      <c r="A627" s="89"/>
    </row>
    <row r="628" ht="12.75">
      <c r="A628" s="89"/>
    </row>
    <row r="629" ht="12.75">
      <c r="A629" s="89"/>
    </row>
    <row r="630" ht="12.75">
      <c r="A630" s="89"/>
    </row>
    <row r="631" ht="12.75">
      <c r="A631" s="89"/>
    </row>
    <row r="632" ht="12.75">
      <c r="A632" s="89"/>
    </row>
    <row r="633" ht="12.75">
      <c r="A633" s="89"/>
    </row>
    <row r="634" ht="12.75">
      <c r="A634" s="89"/>
    </row>
    <row r="635" ht="12.75">
      <c r="A635" s="89"/>
    </row>
    <row r="636" ht="12.75">
      <c r="A636" s="89"/>
    </row>
    <row r="637" ht="12.75">
      <c r="A637" s="89"/>
    </row>
    <row r="638" ht="12.75">
      <c r="A638" s="89"/>
    </row>
    <row r="639" ht="12.75">
      <c r="A639" s="89"/>
    </row>
    <row r="640" ht="12.75">
      <c r="A640" s="89"/>
    </row>
    <row r="641" ht="12.75">
      <c r="A641" s="89"/>
    </row>
    <row r="642" ht="12.75">
      <c r="A642" s="89"/>
    </row>
    <row r="643" ht="12.75">
      <c r="A643" s="89"/>
    </row>
    <row r="644" ht="12.75">
      <c r="A644" s="89"/>
    </row>
    <row r="645" ht="12.75">
      <c r="A645" s="89"/>
    </row>
    <row r="646" ht="12.75">
      <c r="A646" s="89"/>
    </row>
    <row r="647" ht="12.75">
      <c r="A647" s="89"/>
    </row>
    <row r="648" ht="12.75">
      <c r="A648" s="89"/>
    </row>
    <row r="649" ht="12.75">
      <c r="A649" s="89"/>
    </row>
    <row r="650" ht="12.75">
      <c r="A650" s="89"/>
    </row>
    <row r="651" ht="12.75">
      <c r="A651" s="89"/>
    </row>
    <row r="652" ht="12.75">
      <c r="A652" s="89"/>
    </row>
    <row r="653" ht="12.75">
      <c r="A653" s="89"/>
    </row>
    <row r="654" ht="12.75">
      <c r="A654" s="89"/>
    </row>
    <row r="655" ht="12.75">
      <c r="A655" s="89"/>
    </row>
    <row r="656" ht="12.75">
      <c r="A656" s="89"/>
    </row>
    <row r="657" ht="12.75">
      <c r="A657" s="89"/>
    </row>
    <row r="658" ht="12.75">
      <c r="A658" s="89"/>
    </row>
    <row r="659" ht="12.75">
      <c r="A659" s="89"/>
    </row>
    <row r="660" ht="12.75">
      <c r="A660" s="89"/>
    </row>
    <row r="661" ht="12.75">
      <c r="A661" s="89"/>
    </row>
    <row r="662" ht="12.75">
      <c r="A662" s="89"/>
    </row>
    <row r="663" ht="12.75">
      <c r="A663" s="89"/>
    </row>
    <row r="664" ht="12.75">
      <c r="A664" s="89"/>
    </row>
    <row r="665" ht="12.75">
      <c r="A665" s="89"/>
    </row>
    <row r="666" ht="12.75">
      <c r="A666" s="89"/>
    </row>
    <row r="667" ht="12.75">
      <c r="A667" s="89"/>
    </row>
    <row r="668" ht="12.75">
      <c r="A668" s="89"/>
    </row>
    <row r="669" ht="12.75">
      <c r="A669" s="89"/>
    </row>
    <row r="670" ht="12.75">
      <c r="A670" s="89"/>
    </row>
    <row r="671" ht="12.75">
      <c r="A671" s="89"/>
    </row>
    <row r="672" ht="12.75">
      <c r="A672" s="89"/>
    </row>
    <row r="673" ht="12.75">
      <c r="A673" s="89"/>
    </row>
    <row r="674" ht="12.75">
      <c r="A674" s="89"/>
    </row>
    <row r="675" ht="12.75">
      <c r="A675" s="89"/>
    </row>
    <row r="676" ht="12.75">
      <c r="A676" s="89"/>
    </row>
    <row r="677" ht="12.75">
      <c r="A677" s="89"/>
    </row>
    <row r="678" ht="12.75">
      <c r="A678" s="89"/>
    </row>
    <row r="679" ht="12.75">
      <c r="A679" s="89"/>
    </row>
    <row r="680" ht="12.75">
      <c r="A680" s="89"/>
    </row>
    <row r="681" ht="12.75">
      <c r="A681" s="89"/>
    </row>
    <row r="682" ht="12.75">
      <c r="A682" s="89"/>
    </row>
    <row r="683" ht="12.75">
      <c r="A683" s="89"/>
    </row>
    <row r="684" ht="12.75">
      <c r="A684" s="89"/>
    </row>
    <row r="685" ht="12.75">
      <c r="A685" s="89"/>
    </row>
    <row r="686" ht="12.75">
      <c r="A686" s="89"/>
    </row>
    <row r="687" ht="12.75">
      <c r="A687" s="89"/>
    </row>
    <row r="688" ht="12.75">
      <c r="A688" s="89"/>
    </row>
    <row r="689" ht="12.75">
      <c r="A689" s="89"/>
    </row>
    <row r="690" ht="12.75">
      <c r="A690" s="89"/>
    </row>
    <row r="691" ht="12.75">
      <c r="A691" s="89"/>
    </row>
    <row r="692" ht="12.75">
      <c r="A692" s="89"/>
    </row>
    <row r="693" ht="12.75">
      <c r="A693" s="89"/>
    </row>
    <row r="694" ht="12.75">
      <c r="A694" s="89"/>
    </row>
    <row r="695" ht="12.75">
      <c r="A695" s="89"/>
    </row>
    <row r="696" ht="12.75">
      <c r="A696" s="89"/>
    </row>
    <row r="697" ht="12.75">
      <c r="A697" s="89"/>
    </row>
    <row r="698" ht="12.75">
      <c r="A698" s="89"/>
    </row>
    <row r="699" ht="12.75">
      <c r="A699" s="89"/>
    </row>
    <row r="700" ht="12.75">
      <c r="A700" s="89"/>
    </row>
    <row r="701" ht="12.75">
      <c r="A701" s="89"/>
    </row>
    <row r="702" ht="12.75">
      <c r="A702" s="89"/>
    </row>
    <row r="703" ht="12.75">
      <c r="A703" s="89"/>
    </row>
    <row r="704" ht="12.75">
      <c r="A704" s="89"/>
    </row>
    <row r="705" ht="12.75">
      <c r="A705" s="89"/>
    </row>
    <row r="706" ht="12.75">
      <c r="A706" s="89"/>
    </row>
    <row r="707" ht="12.75">
      <c r="A707" s="89"/>
    </row>
    <row r="708" ht="12.75">
      <c r="A708" s="89"/>
    </row>
    <row r="709" ht="12.75">
      <c r="A709" s="89"/>
    </row>
    <row r="710" ht="12.75">
      <c r="A710" s="89"/>
    </row>
    <row r="711" ht="12.75">
      <c r="A711" s="89"/>
    </row>
    <row r="712" ht="12.75">
      <c r="A712" s="89"/>
    </row>
    <row r="713" ht="12.75">
      <c r="A713" s="89"/>
    </row>
    <row r="714" ht="12.75">
      <c r="A714" s="89"/>
    </row>
    <row r="715" ht="12.75">
      <c r="A715" s="89"/>
    </row>
    <row r="716" ht="12.75">
      <c r="A716" s="89"/>
    </row>
    <row r="717" ht="12.75">
      <c r="A717" s="89"/>
    </row>
    <row r="718" ht="12.75">
      <c r="A718" s="89"/>
    </row>
    <row r="719" ht="12.75">
      <c r="A719" s="89"/>
    </row>
    <row r="720" ht="12.75">
      <c r="A720" s="89"/>
    </row>
    <row r="721" ht="12.75">
      <c r="A721" s="89"/>
    </row>
    <row r="722" ht="12.75">
      <c r="A722" s="89"/>
    </row>
    <row r="723" ht="12.75">
      <c r="A723" s="89"/>
    </row>
    <row r="724" ht="12.75">
      <c r="A724" s="89"/>
    </row>
    <row r="725" ht="12.75">
      <c r="A725" s="89"/>
    </row>
    <row r="726" ht="12.75">
      <c r="A726" s="89"/>
    </row>
    <row r="727" ht="12.75">
      <c r="A727" s="89"/>
    </row>
    <row r="728" ht="12.75">
      <c r="A728" s="89"/>
    </row>
    <row r="729" ht="12.75">
      <c r="A729" s="89"/>
    </row>
    <row r="730" ht="12.75">
      <c r="A730" s="89"/>
    </row>
    <row r="731" ht="12.75">
      <c r="A731" s="89"/>
    </row>
    <row r="732" ht="12.75">
      <c r="A732" s="89"/>
    </row>
    <row r="733" ht="12.75">
      <c r="A733" s="89"/>
    </row>
    <row r="734" ht="12.75">
      <c r="A734" s="89"/>
    </row>
    <row r="735" ht="12.75">
      <c r="A735" s="89"/>
    </row>
    <row r="736" ht="12.75">
      <c r="A736" s="89"/>
    </row>
    <row r="737" ht="12.75">
      <c r="A737" s="89"/>
    </row>
    <row r="738" ht="12.75">
      <c r="A738" s="89"/>
    </row>
    <row r="739" ht="12.75">
      <c r="A739" s="89"/>
    </row>
    <row r="740" ht="12.75">
      <c r="A740" s="89"/>
    </row>
    <row r="741" ht="12.75">
      <c r="A741" s="89"/>
    </row>
    <row r="742" ht="12.75">
      <c r="A742" s="89"/>
    </row>
    <row r="743" ht="12.75">
      <c r="A743" s="89"/>
    </row>
    <row r="744" ht="12.75">
      <c r="A744" s="89"/>
    </row>
    <row r="745" ht="12.75">
      <c r="A745" s="89"/>
    </row>
    <row r="746" ht="12.75">
      <c r="A746" s="89"/>
    </row>
    <row r="747" ht="12.75">
      <c r="A747" s="89"/>
    </row>
    <row r="748" ht="12.75">
      <c r="A748" s="89"/>
    </row>
    <row r="749" ht="12.75">
      <c r="A749" s="89"/>
    </row>
    <row r="750" ht="12.75">
      <c r="A750" s="89"/>
    </row>
    <row r="751" ht="12.75">
      <c r="A751" s="89"/>
    </row>
    <row r="752" ht="12.75">
      <c r="A752" s="89"/>
    </row>
    <row r="753" ht="12.75">
      <c r="A753" s="89"/>
    </row>
    <row r="754" ht="12.75">
      <c r="A754" s="89"/>
    </row>
    <row r="755" ht="12.75">
      <c r="A755" s="89"/>
    </row>
    <row r="756" ht="12.75">
      <c r="A756" s="89"/>
    </row>
    <row r="757" ht="12.75">
      <c r="A757" s="89"/>
    </row>
    <row r="758" ht="12.75">
      <c r="A758" s="89"/>
    </row>
    <row r="759" ht="12.75">
      <c r="A759" s="89"/>
    </row>
    <row r="760" ht="12.75">
      <c r="A760" s="89"/>
    </row>
    <row r="761" ht="12.75">
      <c r="A761" s="89"/>
    </row>
    <row r="762" ht="12.75">
      <c r="A762" s="89"/>
    </row>
    <row r="763" ht="12.75">
      <c r="A763" s="89"/>
    </row>
    <row r="764" ht="12.75">
      <c r="A764" s="89"/>
    </row>
    <row r="765" ht="12.75">
      <c r="A765" s="89"/>
    </row>
    <row r="766" ht="12.75">
      <c r="A766" s="89"/>
    </row>
    <row r="767" ht="12.75">
      <c r="A767" s="89"/>
    </row>
    <row r="768" ht="12.75">
      <c r="A768" s="89"/>
    </row>
    <row r="769" ht="12.75">
      <c r="A769" s="89"/>
    </row>
    <row r="770" ht="12.75">
      <c r="A770" s="89"/>
    </row>
    <row r="771" ht="12.75">
      <c r="A771" s="89"/>
    </row>
    <row r="772" ht="12.75">
      <c r="A772" s="89"/>
    </row>
    <row r="773" ht="12.75">
      <c r="A773" s="89"/>
    </row>
    <row r="774" ht="12.75">
      <c r="A774" s="89"/>
    </row>
    <row r="775" ht="12.75">
      <c r="A775" s="89"/>
    </row>
    <row r="776" ht="12.75">
      <c r="A776" s="89"/>
    </row>
    <row r="777" ht="12.75">
      <c r="A777" s="89"/>
    </row>
    <row r="778" ht="12.75">
      <c r="A778" s="89"/>
    </row>
    <row r="779" ht="12.75">
      <c r="A779" s="89"/>
    </row>
    <row r="780" ht="12.75">
      <c r="A780" s="89"/>
    </row>
    <row r="781" ht="12.75">
      <c r="A781" s="89"/>
    </row>
    <row r="782" ht="12.75">
      <c r="A782" s="89"/>
    </row>
    <row r="783" ht="12.75">
      <c r="A783" s="89"/>
    </row>
    <row r="784" ht="12.75">
      <c r="A784" s="89"/>
    </row>
    <row r="785" ht="12.75">
      <c r="A785" s="89"/>
    </row>
    <row r="786" ht="12.75">
      <c r="A786" s="89"/>
    </row>
    <row r="787" ht="12.75">
      <c r="A787" s="89"/>
    </row>
    <row r="788" ht="12.75">
      <c r="A788" s="89"/>
    </row>
    <row r="789" ht="12.75">
      <c r="A789" s="89"/>
    </row>
    <row r="790" ht="12.75">
      <c r="A790" s="89"/>
    </row>
    <row r="791" ht="12.75">
      <c r="A791" s="89"/>
    </row>
    <row r="792" ht="12.75">
      <c r="A792" s="89"/>
    </row>
    <row r="793" ht="12.75">
      <c r="A793" s="89"/>
    </row>
    <row r="794" ht="12.75">
      <c r="A794" s="89"/>
    </row>
    <row r="795" ht="12.75">
      <c r="A795" s="89"/>
    </row>
    <row r="796" ht="12.75">
      <c r="A796" s="89"/>
    </row>
    <row r="797" ht="12.75">
      <c r="A797" s="89"/>
    </row>
    <row r="798" ht="12.75">
      <c r="A798" s="89"/>
    </row>
    <row r="799" ht="12.75">
      <c r="A799" s="89"/>
    </row>
    <row r="800" ht="12.75">
      <c r="A800" s="89"/>
    </row>
    <row r="801" ht="12.75">
      <c r="A801" s="89"/>
    </row>
    <row r="802" ht="12.75">
      <c r="A802" s="89"/>
    </row>
    <row r="803" ht="12.75">
      <c r="A803" s="89"/>
    </row>
    <row r="804" ht="12.75">
      <c r="A804" s="89"/>
    </row>
    <row r="805" ht="12.75">
      <c r="A805" s="89"/>
    </row>
    <row r="806" ht="12.75">
      <c r="A806" s="89"/>
    </row>
    <row r="807" ht="12.75">
      <c r="A807" s="89"/>
    </row>
    <row r="808" ht="12.75">
      <c r="A808" s="89"/>
    </row>
    <row r="809" ht="12.75">
      <c r="A809" s="89"/>
    </row>
    <row r="810" ht="12.75">
      <c r="A810" s="89"/>
    </row>
    <row r="811" ht="12.75">
      <c r="A811" s="89"/>
    </row>
    <row r="812" ht="12.75">
      <c r="A812" s="89"/>
    </row>
    <row r="813" ht="12.75">
      <c r="A813" s="89"/>
    </row>
    <row r="814" ht="12.75">
      <c r="A814" s="89"/>
    </row>
    <row r="815" ht="12.75">
      <c r="A815" s="89"/>
    </row>
    <row r="816" ht="12.75">
      <c r="A816" s="89"/>
    </row>
    <row r="817" ht="12.75">
      <c r="A817" s="89"/>
    </row>
    <row r="818" ht="12.75">
      <c r="A818" s="89"/>
    </row>
    <row r="819" ht="12.75">
      <c r="A819" s="89"/>
    </row>
    <row r="820" ht="12.75">
      <c r="A820" s="89"/>
    </row>
    <row r="821" ht="12.75">
      <c r="A821" s="89"/>
    </row>
    <row r="822" ht="12.75">
      <c r="A822" s="89"/>
    </row>
    <row r="823" ht="12.75">
      <c r="A823" s="89"/>
    </row>
    <row r="824" ht="12.75">
      <c r="A824" s="89"/>
    </row>
    <row r="825" ht="12.75">
      <c r="A825" s="89"/>
    </row>
    <row r="826" ht="12.75">
      <c r="A826" s="89"/>
    </row>
    <row r="827" ht="12.75">
      <c r="A827" s="89"/>
    </row>
    <row r="828" ht="12.75">
      <c r="A828" s="89"/>
    </row>
    <row r="829" ht="12.75">
      <c r="A829" s="89"/>
    </row>
    <row r="830" ht="12.75">
      <c r="A830" s="89"/>
    </row>
    <row r="831" ht="12.75">
      <c r="A831" s="89"/>
    </row>
    <row r="832" ht="12.75">
      <c r="A832" s="89"/>
    </row>
    <row r="833" ht="12.75">
      <c r="A833" s="89"/>
    </row>
    <row r="834" ht="12.75">
      <c r="A834" s="89"/>
    </row>
    <row r="835" ht="12.75">
      <c r="A835" s="89"/>
    </row>
    <row r="836" ht="12.75">
      <c r="A836" s="89"/>
    </row>
    <row r="837" ht="12.75">
      <c r="A837" s="89"/>
    </row>
    <row r="838" ht="12.75">
      <c r="A838" s="89"/>
    </row>
    <row r="839" ht="12.75">
      <c r="A839" s="89"/>
    </row>
    <row r="840" ht="12.75">
      <c r="A840" s="89"/>
    </row>
    <row r="841" ht="12.75">
      <c r="A841" s="89"/>
    </row>
    <row r="842" ht="12.75">
      <c r="A842" s="89"/>
    </row>
    <row r="843" ht="12.75">
      <c r="A843" s="89"/>
    </row>
    <row r="844" ht="12.75">
      <c r="A844" s="89"/>
    </row>
    <row r="845" ht="12.75">
      <c r="A845" s="89"/>
    </row>
    <row r="846" ht="12.75">
      <c r="A846" s="89"/>
    </row>
    <row r="847" ht="12.75">
      <c r="A847" s="89"/>
    </row>
    <row r="848" ht="12.75">
      <c r="A848" s="89"/>
    </row>
    <row r="849" ht="12.75">
      <c r="A849" s="89"/>
    </row>
    <row r="850" ht="12.75">
      <c r="A850" s="89"/>
    </row>
    <row r="851" ht="12.75">
      <c r="A851" s="89"/>
    </row>
    <row r="852" ht="12.75">
      <c r="A852" s="89"/>
    </row>
    <row r="853" ht="12.75">
      <c r="A853" s="89"/>
    </row>
    <row r="854" ht="12.75">
      <c r="A854" s="89"/>
    </row>
    <row r="855" ht="12.75">
      <c r="A855" s="89"/>
    </row>
    <row r="856" ht="12.75">
      <c r="A856" s="89"/>
    </row>
    <row r="857" ht="12.75">
      <c r="A857" s="89"/>
    </row>
    <row r="858" ht="12.75">
      <c r="A858" s="89"/>
    </row>
    <row r="859" ht="12.75">
      <c r="A859" s="89"/>
    </row>
    <row r="860" ht="12.75">
      <c r="A860" s="89"/>
    </row>
    <row r="861" ht="12.75">
      <c r="A861" s="89"/>
    </row>
    <row r="862" ht="12.75">
      <c r="A862" s="89"/>
    </row>
    <row r="863" ht="12.75">
      <c r="A863" s="89"/>
    </row>
    <row r="864" ht="12.75">
      <c r="A864" s="89"/>
    </row>
    <row r="865" ht="12.75">
      <c r="A865" s="89"/>
    </row>
    <row r="866" ht="12.75">
      <c r="A866" s="89"/>
    </row>
    <row r="867" ht="12.75">
      <c r="A867" s="89"/>
    </row>
    <row r="868" ht="12.75">
      <c r="A868" s="89"/>
    </row>
    <row r="869" ht="12.75">
      <c r="A869" s="89"/>
    </row>
    <row r="870" ht="12.75">
      <c r="A870" s="89"/>
    </row>
    <row r="871" ht="12.75">
      <c r="A871" s="89"/>
    </row>
    <row r="872" ht="12.75">
      <c r="A872" s="89"/>
    </row>
    <row r="873" ht="12.75">
      <c r="A873" s="89"/>
    </row>
    <row r="874" ht="12.75">
      <c r="A874" s="89"/>
    </row>
    <row r="875" ht="12.75">
      <c r="A875" s="89"/>
    </row>
    <row r="876" ht="12.75">
      <c r="A876" s="89"/>
    </row>
    <row r="877" ht="12.75">
      <c r="A877" s="89"/>
    </row>
    <row r="878" ht="12.75">
      <c r="A878" s="89"/>
    </row>
    <row r="879" ht="12.75">
      <c r="A879" s="89"/>
    </row>
    <row r="880" ht="12.75">
      <c r="A880" s="89"/>
    </row>
    <row r="881" ht="12.75">
      <c r="A881" s="89"/>
    </row>
    <row r="882" ht="12.75">
      <c r="A882" s="89"/>
    </row>
    <row r="883" ht="12.75">
      <c r="A883" s="89"/>
    </row>
    <row r="884" ht="12.75">
      <c r="A884" s="89"/>
    </row>
    <row r="885" ht="12.75">
      <c r="A885" s="89"/>
    </row>
    <row r="886" ht="12.75">
      <c r="A886" s="89"/>
    </row>
    <row r="887" ht="12.75">
      <c r="A887" s="89"/>
    </row>
    <row r="888" ht="12.75">
      <c r="A888" s="89"/>
    </row>
    <row r="889" ht="12.75">
      <c r="A889" s="89"/>
    </row>
    <row r="890" ht="12.75">
      <c r="A890" s="89"/>
    </row>
    <row r="891" ht="12.75">
      <c r="A891" s="89"/>
    </row>
    <row r="892" ht="12.75">
      <c r="A892" s="89"/>
    </row>
    <row r="893" ht="12.75">
      <c r="A893" s="89"/>
    </row>
    <row r="894" ht="12.75">
      <c r="A894" s="89"/>
    </row>
    <row r="895" ht="12.75">
      <c r="A895" s="89"/>
    </row>
    <row r="896" ht="12.75">
      <c r="A896" s="89"/>
    </row>
    <row r="897" ht="12.75">
      <c r="A897" s="89"/>
    </row>
    <row r="898" ht="12.75">
      <c r="A898" s="89"/>
    </row>
    <row r="899" ht="12.75">
      <c r="A899" s="89"/>
    </row>
    <row r="900" ht="12.75">
      <c r="A900" s="89"/>
    </row>
    <row r="901" ht="12.75">
      <c r="A901" s="89"/>
    </row>
    <row r="902" ht="12.75">
      <c r="A902" s="89"/>
    </row>
    <row r="903" ht="12.75">
      <c r="A903" s="89"/>
    </row>
    <row r="904" ht="12.75">
      <c r="A904" s="89"/>
    </row>
    <row r="905" ht="12.75">
      <c r="A905" s="89"/>
    </row>
    <row r="906" ht="12.75">
      <c r="A906" s="89"/>
    </row>
    <row r="907" ht="12.75">
      <c r="A907" s="89"/>
    </row>
    <row r="908" ht="12.75">
      <c r="A908" s="89"/>
    </row>
    <row r="909" ht="12.75">
      <c r="A909" s="89"/>
    </row>
    <row r="910" ht="12.75">
      <c r="A910" s="89"/>
    </row>
    <row r="911" ht="12.75">
      <c r="A911" s="89"/>
    </row>
    <row r="912" ht="12.75">
      <c r="A912" s="89"/>
    </row>
    <row r="913" ht="12.75">
      <c r="A913" s="89"/>
    </row>
    <row r="914" ht="12.75">
      <c r="A914" s="89"/>
    </row>
    <row r="915" ht="12.75">
      <c r="A915" s="89"/>
    </row>
    <row r="916" ht="12.75">
      <c r="A916" s="89"/>
    </row>
    <row r="917" ht="12.75">
      <c r="A917" s="89"/>
    </row>
    <row r="918" ht="12.75">
      <c r="A918" s="89"/>
    </row>
    <row r="919" ht="12.75">
      <c r="A919" s="89"/>
    </row>
    <row r="920" ht="12.75">
      <c r="A920" s="89"/>
    </row>
    <row r="921" ht="12.75">
      <c r="A921" s="89"/>
    </row>
    <row r="922" ht="12.75">
      <c r="A922" s="89"/>
    </row>
    <row r="923" ht="12.75">
      <c r="A923" s="89"/>
    </row>
    <row r="924" ht="12.75">
      <c r="A924" s="89"/>
    </row>
    <row r="925" ht="12.75">
      <c r="A925" s="89"/>
    </row>
    <row r="926" ht="12.75">
      <c r="A926" s="89"/>
    </row>
    <row r="927" ht="12.75">
      <c r="A927" s="89"/>
    </row>
    <row r="928" ht="12.75">
      <c r="A928" s="89"/>
    </row>
    <row r="929" ht="12.75">
      <c r="A929" s="89"/>
    </row>
    <row r="930" ht="12.75">
      <c r="A930" s="89"/>
    </row>
    <row r="931" ht="12.75">
      <c r="A931" s="89"/>
    </row>
    <row r="932" ht="12.75">
      <c r="A932" s="89"/>
    </row>
    <row r="933" ht="12.75">
      <c r="A933" s="89"/>
    </row>
    <row r="934" ht="12.75">
      <c r="A934" s="89"/>
    </row>
    <row r="935" ht="12.75">
      <c r="A935" s="89"/>
    </row>
    <row r="936" ht="12.75">
      <c r="A936" s="89"/>
    </row>
    <row r="937" ht="12.75">
      <c r="A937" s="89"/>
    </row>
    <row r="938" ht="12.75">
      <c r="A938" s="89"/>
    </row>
    <row r="939" ht="12.75">
      <c r="A939" s="89"/>
    </row>
    <row r="940" ht="12.75">
      <c r="A940" s="89"/>
    </row>
    <row r="941" ht="12.75">
      <c r="A941" s="89"/>
    </row>
    <row r="942" ht="12.75">
      <c r="A942" s="89"/>
    </row>
    <row r="943" ht="12.75">
      <c r="A943" s="89"/>
    </row>
    <row r="944" ht="12.75">
      <c r="A944" s="89"/>
    </row>
    <row r="945" ht="12.75">
      <c r="A945" s="89"/>
    </row>
    <row r="946" ht="12.75">
      <c r="A946" s="89"/>
    </row>
    <row r="947" ht="12.75">
      <c r="A947" s="89"/>
    </row>
    <row r="948" ht="12.75">
      <c r="A948" s="89"/>
    </row>
    <row r="949" ht="12.75">
      <c r="A949" s="89"/>
    </row>
    <row r="950" ht="12.75">
      <c r="A950" s="89"/>
    </row>
    <row r="951" ht="12.75">
      <c r="A951" s="89"/>
    </row>
    <row r="952" ht="12.75">
      <c r="A952" s="89"/>
    </row>
    <row r="953" ht="12.75">
      <c r="A953" s="89"/>
    </row>
    <row r="954" ht="12.75">
      <c r="A954" s="89"/>
    </row>
    <row r="955" ht="12.75">
      <c r="A955" s="89"/>
    </row>
    <row r="956" ht="12.75">
      <c r="A956" s="89"/>
    </row>
    <row r="957" ht="12.75">
      <c r="A957" s="89"/>
    </row>
    <row r="958" ht="12.75">
      <c r="A958" s="89"/>
    </row>
    <row r="959" ht="12.75">
      <c r="A959" s="89"/>
    </row>
    <row r="960" ht="12.75">
      <c r="A960" s="89"/>
    </row>
    <row r="961" ht="12.75">
      <c r="A961" s="89"/>
    </row>
    <row r="962" ht="12.75">
      <c r="A962" s="89"/>
    </row>
    <row r="963" ht="12.75">
      <c r="A963" s="89"/>
    </row>
    <row r="964" ht="12.75">
      <c r="A964" s="89"/>
    </row>
    <row r="965" ht="12.75">
      <c r="A965" s="89"/>
    </row>
    <row r="966" ht="12.75">
      <c r="A966" s="89"/>
    </row>
    <row r="967" ht="12.75">
      <c r="A967" s="89"/>
    </row>
    <row r="968" ht="12.75">
      <c r="A968" s="89"/>
    </row>
    <row r="969" ht="12.75">
      <c r="A969" s="89"/>
    </row>
    <row r="970" ht="12.75">
      <c r="A970" s="89"/>
    </row>
    <row r="971" ht="12.75">
      <c r="A971" s="89"/>
    </row>
    <row r="972" ht="12.75">
      <c r="A972" s="89"/>
    </row>
    <row r="973" ht="12.75">
      <c r="A973" s="89"/>
    </row>
    <row r="974" ht="12.75">
      <c r="A974" s="89"/>
    </row>
    <row r="975" ht="12.75">
      <c r="A975" s="89"/>
    </row>
    <row r="976" ht="12.75">
      <c r="A976" s="89"/>
    </row>
    <row r="977" ht="12.75">
      <c r="A977" s="89"/>
    </row>
    <row r="978" ht="12.75">
      <c r="A978" s="89"/>
    </row>
    <row r="979" ht="12.75">
      <c r="A979" s="89"/>
    </row>
    <row r="980" ht="12.75">
      <c r="A980" s="89"/>
    </row>
    <row r="981" ht="12.75">
      <c r="A981" s="89"/>
    </row>
    <row r="982" ht="12.75">
      <c r="A982" s="89"/>
    </row>
    <row r="983" ht="12.75">
      <c r="A983" s="89"/>
    </row>
    <row r="984" ht="12.75">
      <c r="A984" s="89"/>
    </row>
    <row r="985" ht="12.75">
      <c r="A985" s="89"/>
    </row>
    <row r="986" ht="12.75">
      <c r="A986" s="89"/>
    </row>
    <row r="987" ht="12.75">
      <c r="A987" s="89"/>
    </row>
    <row r="988" ht="12.75">
      <c r="A988" s="89"/>
    </row>
    <row r="989" ht="12.75">
      <c r="A989" s="89"/>
    </row>
    <row r="990" ht="12.75">
      <c r="A990" s="89"/>
    </row>
    <row r="991" ht="12.75">
      <c r="A991" s="89"/>
    </row>
    <row r="992" ht="12.75">
      <c r="A992" s="89"/>
    </row>
    <row r="993" ht="12.75">
      <c r="A993" s="89"/>
    </row>
    <row r="994" ht="12.75">
      <c r="A994" s="89"/>
    </row>
    <row r="995" ht="12.75">
      <c r="A995" s="89"/>
    </row>
    <row r="996" ht="12.75">
      <c r="A996" s="89"/>
    </row>
    <row r="997" ht="12.75">
      <c r="A997" s="89"/>
    </row>
    <row r="998" ht="12.75">
      <c r="A998" s="89"/>
    </row>
    <row r="999" ht="12.75">
      <c r="A999" s="89"/>
    </row>
    <row r="1000" ht="12.75">
      <c r="A1000" s="89"/>
    </row>
    <row r="1001" ht="12.75">
      <c r="A1001" s="89"/>
    </row>
    <row r="1002" ht="12.75">
      <c r="A1002" s="89"/>
    </row>
    <row r="1003" ht="12.75">
      <c r="A1003" s="89"/>
    </row>
    <row r="1004" ht="12.75">
      <c r="A1004" s="89"/>
    </row>
    <row r="1005" ht="12.75">
      <c r="A1005" s="89"/>
    </row>
    <row r="1006" ht="12.75">
      <c r="A1006" s="89"/>
    </row>
    <row r="1007" ht="12.75">
      <c r="A1007" s="89"/>
    </row>
    <row r="1008" ht="12.75">
      <c r="A1008" s="89"/>
    </row>
    <row r="1009" ht="12.75">
      <c r="A1009" s="89"/>
    </row>
    <row r="1010" ht="12.75">
      <c r="A1010" s="89"/>
    </row>
    <row r="1011" ht="12.75">
      <c r="A1011" s="89"/>
    </row>
    <row r="1012" ht="12.75">
      <c r="A1012" s="89"/>
    </row>
    <row r="1013" ht="12.75">
      <c r="A1013" s="89"/>
    </row>
    <row r="1014" ht="12.75">
      <c r="A1014" s="89"/>
    </row>
    <row r="1015" ht="12.75">
      <c r="A1015" s="89"/>
    </row>
    <row r="1016" ht="12.75">
      <c r="A1016" s="89"/>
    </row>
    <row r="1017" ht="12.75">
      <c r="A1017" s="89"/>
    </row>
    <row r="1018" ht="12.75">
      <c r="A1018" s="89"/>
    </row>
    <row r="1019" ht="12.75">
      <c r="A1019" s="89"/>
    </row>
    <row r="1020" ht="12.75">
      <c r="A1020" s="89"/>
    </row>
    <row r="1021" ht="12.75">
      <c r="A1021" s="89"/>
    </row>
    <row r="1022" ht="12.75">
      <c r="A1022" s="89"/>
    </row>
    <row r="1023" ht="12.75">
      <c r="A1023" s="89"/>
    </row>
    <row r="1024" ht="12.75">
      <c r="A1024" s="89"/>
    </row>
    <row r="1025" ht="12.75">
      <c r="A1025" s="89"/>
    </row>
    <row r="1026" ht="12.75">
      <c r="A1026" s="89"/>
    </row>
    <row r="1027" ht="12.75">
      <c r="A1027" s="89"/>
    </row>
    <row r="1028" ht="12.75">
      <c r="A1028" s="89"/>
    </row>
    <row r="1029" ht="12.75">
      <c r="A1029" s="89"/>
    </row>
    <row r="1030" ht="12.75">
      <c r="A1030" s="89"/>
    </row>
    <row r="1031" ht="12.75">
      <c r="A1031" s="89"/>
    </row>
    <row r="1032" ht="12.75">
      <c r="A1032" s="89"/>
    </row>
    <row r="1033" ht="12.75">
      <c r="A1033" s="89"/>
    </row>
    <row r="1034" ht="12.75">
      <c r="A1034" s="89"/>
    </row>
    <row r="1035" ht="12.75">
      <c r="A1035" s="89"/>
    </row>
    <row r="1036" ht="12.75">
      <c r="A1036" s="89"/>
    </row>
    <row r="1037" ht="12.75">
      <c r="A1037" s="89"/>
    </row>
    <row r="1038" ht="12.75">
      <c r="A1038" s="89"/>
    </row>
    <row r="1039" ht="12.75">
      <c r="A1039" s="89"/>
    </row>
    <row r="1040" ht="12.75">
      <c r="A1040" s="89"/>
    </row>
    <row r="1041" ht="12.75">
      <c r="A1041" s="89"/>
    </row>
    <row r="1042" ht="12.75">
      <c r="A1042" s="89"/>
    </row>
    <row r="1043" ht="12.75">
      <c r="A1043" s="89"/>
    </row>
    <row r="1044" ht="12.75">
      <c r="A1044" s="89"/>
    </row>
    <row r="1045" ht="12.75">
      <c r="A1045" s="89"/>
    </row>
    <row r="1046" ht="12.75">
      <c r="A1046" s="89"/>
    </row>
    <row r="1047" ht="12.75">
      <c r="A1047" s="89"/>
    </row>
    <row r="1048" ht="12.75">
      <c r="A1048" s="89"/>
    </row>
    <row r="1049" ht="12.75">
      <c r="A1049" s="89"/>
    </row>
    <row r="1050" ht="12.75">
      <c r="A1050" s="89"/>
    </row>
    <row r="1051" ht="12.75">
      <c r="A1051" s="89"/>
    </row>
    <row r="1052" ht="12.75">
      <c r="A1052" s="89"/>
    </row>
    <row r="1053" ht="12.75">
      <c r="A1053" s="89"/>
    </row>
    <row r="1054" ht="12.75">
      <c r="A1054" s="89"/>
    </row>
    <row r="1055" ht="12.75">
      <c r="A1055" s="46"/>
    </row>
    <row r="1056" ht="12.75">
      <c r="A1056" s="46"/>
    </row>
    <row r="1057" ht="12.75">
      <c r="A1057" s="46"/>
    </row>
    <row r="1058" ht="12.75">
      <c r="A1058" s="46"/>
    </row>
    <row r="1059" ht="12.75">
      <c r="A1059" s="46"/>
    </row>
    <row r="1060" ht="12.75">
      <c r="A1060" s="46"/>
    </row>
    <row r="1061" ht="12.75">
      <c r="A1061" s="46"/>
    </row>
    <row r="1062" ht="12.75">
      <c r="A1062" s="46"/>
    </row>
    <row r="1063" ht="12.75">
      <c r="A1063" s="46"/>
    </row>
    <row r="1064" ht="12.75">
      <c r="A1064" s="46"/>
    </row>
    <row r="1065" ht="12.75">
      <c r="A1065" s="46"/>
    </row>
    <row r="1066" ht="12.75">
      <c r="A1066" s="46"/>
    </row>
    <row r="1067" ht="12.75">
      <c r="A1067" s="46"/>
    </row>
    <row r="1068" ht="12.75">
      <c r="A1068" s="46"/>
    </row>
    <row r="1069" ht="12.75">
      <c r="A1069" s="46"/>
    </row>
    <row r="1070" ht="12.75">
      <c r="A1070" s="46"/>
    </row>
    <row r="1071" ht="12.75">
      <c r="A1071" s="46"/>
    </row>
    <row r="1072" ht="12.75">
      <c r="A1072" s="46"/>
    </row>
    <row r="1073" ht="12.75">
      <c r="A1073" s="46"/>
    </row>
    <row r="1074" ht="12.75">
      <c r="A1074" s="46"/>
    </row>
    <row r="1075" ht="12.75">
      <c r="A1075" s="46"/>
    </row>
    <row r="1076" ht="12.75">
      <c r="A1076" s="46"/>
    </row>
    <row r="1077" ht="12.75">
      <c r="A1077" s="46"/>
    </row>
    <row r="1078" ht="12.75">
      <c r="A1078" s="46"/>
    </row>
    <row r="1079" ht="12.75">
      <c r="A1079" s="46"/>
    </row>
    <row r="1080" ht="12.75">
      <c r="A1080" s="46"/>
    </row>
    <row r="1081" ht="12.75">
      <c r="A1081" s="46"/>
    </row>
    <row r="1082" ht="12.75">
      <c r="A1082" s="46"/>
    </row>
    <row r="1083" ht="12.75">
      <c r="A1083" s="46"/>
    </row>
    <row r="1084" ht="12.75">
      <c r="A1084" s="46"/>
    </row>
    <row r="1085" ht="12.75">
      <c r="A1085" s="46"/>
    </row>
    <row r="1086" ht="12.75">
      <c r="A1086" s="46"/>
    </row>
    <row r="1087" ht="12.75">
      <c r="A1087" s="46"/>
    </row>
    <row r="1088" ht="12.75">
      <c r="A1088" s="46"/>
    </row>
    <row r="1089" ht="12.75">
      <c r="A1089" s="46"/>
    </row>
    <row r="1090" ht="12.75">
      <c r="A1090" s="46"/>
    </row>
    <row r="1091" ht="12.75">
      <c r="A1091" s="46"/>
    </row>
    <row r="1092" ht="12.75">
      <c r="A1092" s="46"/>
    </row>
    <row r="1093" ht="12.75">
      <c r="A1093" s="46"/>
    </row>
    <row r="1094" ht="12.75">
      <c r="A1094" s="46"/>
    </row>
    <row r="1095" ht="12.75">
      <c r="A1095" s="46"/>
    </row>
    <row r="1096" ht="12.75">
      <c r="A1096" s="46"/>
    </row>
    <row r="1097" ht="12.75">
      <c r="A1097" s="46"/>
    </row>
    <row r="1098" ht="12.75">
      <c r="A1098" s="46"/>
    </row>
    <row r="1099" ht="12.75">
      <c r="A1099" s="46"/>
    </row>
    <row r="1100" ht="12.75">
      <c r="A1100" s="46"/>
    </row>
    <row r="1101" ht="12.75">
      <c r="A1101" s="46"/>
    </row>
    <row r="1102" ht="12.75">
      <c r="A1102" s="46"/>
    </row>
    <row r="1103" ht="12.75">
      <c r="A1103" s="46"/>
    </row>
    <row r="1104" ht="12.75">
      <c r="A1104" s="46"/>
    </row>
    <row r="1105" ht="12.75">
      <c r="A1105" s="46"/>
    </row>
    <row r="1106" ht="12.75">
      <c r="A1106" s="46"/>
    </row>
    <row r="1107" ht="12.75">
      <c r="A1107" s="46"/>
    </row>
    <row r="1108" ht="12.75">
      <c r="A1108" s="46"/>
    </row>
    <row r="1109" ht="12.75">
      <c r="A1109" s="46"/>
    </row>
    <row r="1110" ht="12.75">
      <c r="A1110" s="46"/>
    </row>
    <row r="1111" ht="12.75">
      <c r="A1111" s="46"/>
    </row>
    <row r="1112" ht="12.75">
      <c r="A1112" s="46"/>
    </row>
    <row r="1113" ht="12.75">
      <c r="A1113" s="46"/>
    </row>
    <row r="1114" ht="12.75">
      <c r="A1114" s="46"/>
    </row>
    <row r="1115" ht="12.75">
      <c r="A1115" s="46"/>
    </row>
    <row r="1116" ht="12.75">
      <c r="A1116" s="46"/>
    </row>
    <row r="1117" ht="12.75">
      <c r="A1117" s="46"/>
    </row>
    <row r="1118" ht="12.75">
      <c r="A1118" s="46"/>
    </row>
    <row r="1119" ht="12.75">
      <c r="A1119" s="46"/>
    </row>
    <row r="1120" ht="12.75">
      <c r="A1120" s="46"/>
    </row>
    <row r="1121" ht="12.75">
      <c r="A1121" s="46"/>
    </row>
    <row r="1122" ht="12.75">
      <c r="A1122" s="46"/>
    </row>
    <row r="1123" ht="12.75">
      <c r="A1123" s="46"/>
    </row>
    <row r="1124" ht="12.75">
      <c r="A1124" s="46"/>
    </row>
    <row r="1125" ht="12.75">
      <c r="A1125" s="46"/>
    </row>
    <row r="1126" ht="12.75">
      <c r="A1126" s="81"/>
    </row>
    <row r="1127" ht="12.75">
      <c r="A1127" s="81"/>
    </row>
    <row r="1128" ht="12.75">
      <c r="A1128" s="81"/>
    </row>
    <row r="1129" ht="12.75">
      <c r="A1129" s="81"/>
    </row>
    <row r="1130" ht="12.75">
      <c r="A1130" s="81"/>
    </row>
    <row r="1131" ht="12.75">
      <c r="A1131" s="81"/>
    </row>
    <row r="1132" ht="12.75">
      <c r="A1132" s="81"/>
    </row>
    <row r="1133" ht="12.75">
      <c r="A1133" s="81"/>
    </row>
    <row r="1134" ht="12.75">
      <c r="A1134" s="81"/>
    </row>
    <row r="1135" ht="12.75">
      <c r="A1135" s="81"/>
    </row>
    <row r="1136" ht="12.75">
      <c r="A1136" s="81"/>
    </row>
    <row r="1137" ht="12.75">
      <c r="A1137" s="81"/>
    </row>
    <row r="1138" ht="12.75">
      <c r="A1138" s="81"/>
    </row>
    <row r="1139" ht="12.75">
      <c r="A1139" s="81"/>
    </row>
    <row r="1140" ht="12.75">
      <c r="A1140" s="81"/>
    </row>
    <row r="1141" ht="12.75">
      <c r="A1141" s="81"/>
    </row>
    <row r="1142" ht="12.75">
      <c r="A1142" s="81"/>
    </row>
    <row r="1143" ht="12.75">
      <c r="A1143" s="81"/>
    </row>
    <row r="1144" ht="12.75">
      <c r="A1144" s="81"/>
    </row>
    <row r="1145" ht="12.75">
      <c r="A1145" s="81"/>
    </row>
    <row r="1146" ht="12.75">
      <c r="A1146" s="81"/>
    </row>
    <row r="1147" ht="12.75">
      <c r="A1147" s="81"/>
    </row>
    <row r="1148" ht="12.75">
      <c r="A1148" s="81"/>
    </row>
    <row r="1149" ht="12.75">
      <c r="A1149" s="81"/>
    </row>
    <row r="1150" ht="12.75">
      <c r="A1150" s="81"/>
    </row>
    <row r="1151" ht="12.75">
      <c r="A1151" s="81"/>
    </row>
    <row r="1152" ht="12.75">
      <c r="A1152" s="81"/>
    </row>
    <row r="1153" ht="12.75">
      <c r="A1153" s="81"/>
    </row>
    <row r="1154" ht="12.75">
      <c r="A1154" s="81"/>
    </row>
    <row r="1155" ht="12.75">
      <c r="A1155" s="81"/>
    </row>
    <row r="1156" ht="12.75">
      <c r="A1156" s="81"/>
    </row>
    <row r="1157" ht="12.75">
      <c r="A1157" s="81"/>
    </row>
    <row r="1158" ht="12.75">
      <c r="A1158" s="81"/>
    </row>
    <row r="1159" ht="12.75">
      <c r="A1159" s="81"/>
    </row>
    <row r="1160" ht="12.75">
      <c r="A1160" s="81"/>
    </row>
    <row r="1161" ht="12.75">
      <c r="A1161" s="81"/>
    </row>
    <row r="1162" ht="12.75">
      <c r="A1162" s="81"/>
    </row>
    <row r="1163" ht="12.75">
      <c r="A1163" s="81"/>
    </row>
    <row r="1164" ht="12.75">
      <c r="A1164" s="81"/>
    </row>
    <row r="1165" ht="12.75">
      <c r="A1165" s="81"/>
    </row>
    <row r="1166" ht="12.75">
      <c r="A1166" s="81"/>
    </row>
    <row r="1167" ht="12.75">
      <c r="A1167" s="81"/>
    </row>
    <row r="1168" ht="12.75">
      <c r="A1168" s="81"/>
    </row>
    <row r="1169" ht="12.75">
      <c r="A1169" s="81"/>
    </row>
    <row r="1170" ht="12.75">
      <c r="A1170" s="81"/>
    </row>
    <row r="1171" ht="12.75">
      <c r="A1171" s="81"/>
    </row>
    <row r="1172" ht="12.75">
      <c r="A1172" s="81"/>
    </row>
    <row r="1173" ht="12.75">
      <c r="A1173" s="81"/>
    </row>
    <row r="1174" ht="12.75">
      <c r="A1174" s="81"/>
    </row>
    <row r="1175" ht="12.75">
      <c r="A1175" s="81"/>
    </row>
    <row r="1176" ht="12.75">
      <c r="A1176" s="81"/>
    </row>
    <row r="1177" ht="12.75">
      <c r="A1177" s="81"/>
    </row>
    <row r="1178" ht="12.75">
      <c r="A1178" s="81"/>
    </row>
    <row r="1179" ht="12.75">
      <c r="A1179" s="81"/>
    </row>
    <row r="1180" ht="12.75">
      <c r="A1180" s="81"/>
    </row>
    <row r="1181" ht="12.75">
      <c r="A1181" s="81"/>
    </row>
    <row r="1182" ht="12.75">
      <c r="A1182" s="81"/>
    </row>
    <row r="1183" ht="12.75">
      <c r="A1183" s="81"/>
    </row>
    <row r="1184" ht="12.75">
      <c r="A1184" s="81"/>
    </row>
    <row r="1185" ht="12.75">
      <c r="A1185" s="81"/>
    </row>
    <row r="1186" ht="12.75">
      <c r="A1186" s="81"/>
    </row>
    <row r="1187" ht="12.75">
      <c r="A1187" s="81"/>
    </row>
    <row r="1188" ht="12.75">
      <c r="A1188" s="81"/>
    </row>
    <row r="1189" ht="12.75">
      <c r="A1189" s="81"/>
    </row>
    <row r="1190" ht="12.75">
      <c r="A1190" s="81"/>
    </row>
    <row r="1191" ht="12.75">
      <c r="A1191" s="81"/>
    </row>
    <row r="1192" ht="12.75">
      <c r="A1192" s="81"/>
    </row>
    <row r="1193" ht="12.75">
      <c r="A1193" s="81"/>
    </row>
    <row r="1194" ht="12.75">
      <c r="A1194" s="81"/>
    </row>
    <row r="1195" ht="12.75">
      <c r="A1195" s="81"/>
    </row>
    <row r="1196" ht="12.75">
      <c r="A1196" s="81"/>
    </row>
    <row r="1197" ht="12.75">
      <c r="A1197" s="81"/>
    </row>
    <row r="1198" ht="12.75">
      <c r="A1198" s="81"/>
    </row>
    <row r="1199" ht="12.75">
      <c r="A1199" s="81"/>
    </row>
    <row r="1200" ht="12.75">
      <c r="A1200" s="81"/>
    </row>
    <row r="1201" ht="12.75">
      <c r="A1201" s="81"/>
    </row>
    <row r="1202" ht="12.75">
      <c r="A1202" s="81"/>
    </row>
    <row r="1203" ht="12.75">
      <c r="A1203" s="81"/>
    </row>
    <row r="1204" ht="12.75">
      <c r="A1204" s="81"/>
    </row>
    <row r="1205" ht="12.75">
      <c r="A1205" s="81"/>
    </row>
    <row r="1206" ht="12.75">
      <c r="A1206" s="81"/>
    </row>
    <row r="1207" ht="12.75">
      <c r="A1207" s="81"/>
    </row>
    <row r="1208" ht="12.75">
      <c r="A1208" s="81"/>
    </row>
    <row r="1209" ht="12.75">
      <c r="A1209" s="81"/>
    </row>
    <row r="1210" ht="12.75">
      <c r="A1210" s="81"/>
    </row>
    <row r="1211" ht="12.75">
      <c r="A1211" s="81"/>
    </row>
    <row r="1212" ht="12.75">
      <c r="A1212" s="81"/>
    </row>
    <row r="1213" ht="12.75">
      <c r="A1213" s="81"/>
    </row>
    <row r="1214" ht="12.75">
      <c r="A1214" s="81"/>
    </row>
    <row r="1215" ht="12.75">
      <c r="A1215" s="81"/>
    </row>
    <row r="1216" ht="12.75">
      <c r="A1216" s="81"/>
    </row>
    <row r="1217" ht="12.75">
      <c r="A1217" s="81"/>
    </row>
    <row r="1218" ht="12.75">
      <c r="A1218" s="81"/>
    </row>
    <row r="1219" ht="12.75">
      <c r="A1219" s="81"/>
    </row>
    <row r="1220" ht="12.75">
      <c r="A1220" s="81"/>
    </row>
    <row r="1221" ht="12.75">
      <c r="A1221" s="81"/>
    </row>
    <row r="1222" ht="12.75">
      <c r="A1222" s="81"/>
    </row>
    <row r="1223" ht="12.75">
      <c r="A1223" s="81"/>
    </row>
    <row r="1224" ht="12.75">
      <c r="A1224" s="81"/>
    </row>
    <row r="1225" ht="12.75">
      <c r="A1225" s="81"/>
    </row>
    <row r="1226" ht="12.75">
      <c r="A1226" s="81"/>
    </row>
    <row r="1227" ht="12.75">
      <c r="A1227" s="81"/>
    </row>
    <row r="1228" ht="12.75">
      <c r="A1228" s="81"/>
    </row>
    <row r="1229" ht="12.75">
      <c r="A1229" s="81"/>
    </row>
    <row r="1230" ht="12.75">
      <c r="A1230" s="81"/>
    </row>
    <row r="1231" ht="12.75">
      <c r="A1231" s="81"/>
    </row>
    <row r="1232" ht="12.75">
      <c r="A1232" s="81"/>
    </row>
    <row r="1233" ht="12.75">
      <c r="A1233" s="81"/>
    </row>
    <row r="1234" ht="12.75">
      <c r="A1234" s="81"/>
    </row>
    <row r="1235" ht="12.75">
      <c r="A1235" s="81"/>
    </row>
    <row r="1236" ht="12.75">
      <c r="A1236" s="81"/>
    </row>
    <row r="1237" ht="12.75">
      <c r="A1237" s="81"/>
    </row>
    <row r="1238" ht="12.75">
      <c r="A1238" s="81"/>
    </row>
    <row r="1239" ht="12.75">
      <c r="A1239" s="81"/>
    </row>
    <row r="1240" ht="12.75">
      <c r="A1240" s="81"/>
    </row>
    <row r="1241" ht="12.75">
      <c r="A1241" s="81"/>
    </row>
    <row r="1242" ht="12.75">
      <c r="A1242" s="81"/>
    </row>
    <row r="1243" ht="12.75">
      <c r="A1243" s="81"/>
    </row>
    <row r="1244" ht="12.75">
      <c r="A1244" s="81"/>
    </row>
    <row r="1245" ht="12.75">
      <c r="A1245" s="81"/>
    </row>
    <row r="1246" ht="12.75">
      <c r="A1246" s="81"/>
    </row>
    <row r="1247" ht="12.75">
      <c r="A1247" s="81"/>
    </row>
    <row r="1248" ht="12.75">
      <c r="A1248" s="81"/>
    </row>
    <row r="1249" ht="12.75">
      <c r="A1249" s="81"/>
    </row>
    <row r="1250" ht="12.75">
      <c r="A1250" s="81"/>
    </row>
    <row r="1251" ht="12.75">
      <c r="A1251" s="81"/>
    </row>
    <row r="1252" ht="12.75">
      <c r="A1252" s="81"/>
    </row>
    <row r="1253" ht="12.75">
      <c r="A1253" s="81"/>
    </row>
    <row r="1254" ht="12.75">
      <c r="A1254" s="81"/>
    </row>
    <row r="1255" ht="12.75">
      <c r="A1255" s="81"/>
    </row>
    <row r="1256" ht="12.75">
      <c r="A1256" s="81"/>
    </row>
    <row r="1257" ht="12.75">
      <c r="A1257" s="81"/>
    </row>
    <row r="1258" ht="12.75">
      <c r="A1258" s="81"/>
    </row>
    <row r="1259" ht="12.75">
      <c r="A1259" s="81"/>
    </row>
    <row r="1260" ht="12.75">
      <c r="A1260" s="81"/>
    </row>
    <row r="1261" ht="12.75">
      <c r="A1261" s="81"/>
    </row>
    <row r="1262" ht="12.75">
      <c r="A1262" s="81"/>
    </row>
    <row r="1263" ht="12.75">
      <c r="A1263" s="81"/>
    </row>
    <row r="1264" ht="12.75">
      <c r="A1264" s="81"/>
    </row>
    <row r="1265" ht="12.75">
      <c r="A1265" s="81"/>
    </row>
    <row r="1266" ht="12.75">
      <c r="A1266" s="81"/>
    </row>
    <row r="1267" ht="12.75">
      <c r="A1267" s="81"/>
    </row>
    <row r="1268" ht="12.75">
      <c r="A1268" s="81"/>
    </row>
    <row r="1269" ht="12.75">
      <c r="A1269" s="81"/>
    </row>
    <row r="1270" ht="12.75">
      <c r="A1270" s="81"/>
    </row>
    <row r="1271" ht="12.75">
      <c r="A1271" s="81"/>
    </row>
    <row r="1272" ht="12.75">
      <c r="A1272" s="81"/>
    </row>
    <row r="1273" ht="12.75">
      <c r="A1273" s="81"/>
    </row>
    <row r="1274" ht="12.75">
      <c r="A1274" s="81"/>
    </row>
    <row r="1275" ht="12.75">
      <c r="A1275" s="81"/>
    </row>
    <row r="1276" ht="12.75">
      <c r="A1276" s="81"/>
    </row>
    <row r="1277" ht="12.75">
      <c r="A1277" s="81"/>
    </row>
    <row r="1278" ht="12.75">
      <c r="A1278" s="81"/>
    </row>
    <row r="1279" ht="12.75">
      <c r="A1279" s="81"/>
    </row>
    <row r="1280" ht="12.75">
      <c r="A1280" s="81"/>
    </row>
    <row r="1281" ht="12.75">
      <c r="A1281" s="81"/>
    </row>
    <row r="1282" ht="12.75">
      <c r="A1282" s="81"/>
    </row>
    <row r="1283" ht="12.75">
      <c r="A1283" s="81"/>
    </row>
    <row r="1284" ht="12.75">
      <c r="A1284" s="81"/>
    </row>
    <row r="1285" ht="12.75">
      <c r="A1285" s="81"/>
    </row>
    <row r="1286" ht="12.75">
      <c r="A1286" s="81"/>
    </row>
    <row r="1287" ht="12.75">
      <c r="A1287" s="81"/>
    </row>
    <row r="1288" ht="12.75">
      <c r="A1288" s="81"/>
    </row>
    <row r="1289" ht="12.75">
      <c r="A1289" s="81"/>
    </row>
    <row r="1290" ht="12.75">
      <c r="A1290" s="81"/>
    </row>
    <row r="1291" ht="12.75">
      <c r="A1291" s="81"/>
    </row>
    <row r="1292" ht="12.75">
      <c r="A1292" s="81"/>
    </row>
    <row r="1293" ht="12.75">
      <c r="A1293" s="81"/>
    </row>
    <row r="1294" ht="12.75">
      <c r="A1294" s="81"/>
    </row>
    <row r="1295" ht="12.75">
      <c r="A1295" s="81"/>
    </row>
    <row r="1296" ht="12.75">
      <c r="A1296" s="81"/>
    </row>
    <row r="1297" ht="12.75">
      <c r="A1297" s="81"/>
    </row>
    <row r="1298" ht="12.75">
      <c r="A1298" s="81"/>
    </row>
    <row r="1299" ht="12.75">
      <c r="A1299" s="81"/>
    </row>
    <row r="1300" ht="12.75">
      <c r="A1300" s="81"/>
    </row>
    <row r="1301" ht="12.75">
      <c r="A1301" s="81"/>
    </row>
    <row r="1302" ht="12.75">
      <c r="A1302" s="81"/>
    </row>
    <row r="1303" ht="12.75">
      <c r="A1303" s="81"/>
    </row>
    <row r="1304" ht="12.75">
      <c r="A1304" s="81"/>
    </row>
    <row r="1305" ht="12.75">
      <c r="A1305" s="81"/>
    </row>
    <row r="1306" ht="12.75">
      <c r="A1306" s="81"/>
    </row>
    <row r="1307" ht="12.75">
      <c r="A1307" s="81"/>
    </row>
    <row r="1308" ht="12.75">
      <c r="A1308" s="81"/>
    </row>
    <row r="1309" ht="12.75">
      <c r="A1309" s="81"/>
    </row>
    <row r="1310" ht="12.75">
      <c r="A1310" s="81"/>
    </row>
    <row r="1311" ht="12.75">
      <c r="A1311" s="81"/>
    </row>
    <row r="1312" ht="12.75">
      <c r="A1312" s="81"/>
    </row>
    <row r="1313" ht="12.75">
      <c r="A1313" s="81"/>
    </row>
    <row r="1314" ht="12.75">
      <c r="A1314" s="81"/>
    </row>
    <row r="1315" ht="12.75">
      <c r="A1315" s="81"/>
    </row>
    <row r="1316" ht="12.75">
      <c r="A1316" s="81"/>
    </row>
    <row r="1317" ht="12.75">
      <c r="A1317" s="81"/>
    </row>
    <row r="1318" ht="12.75">
      <c r="A1318" s="81"/>
    </row>
    <row r="1319" ht="12.75">
      <c r="A1319" s="81"/>
    </row>
    <row r="1320" ht="12.75">
      <c r="A1320" s="81"/>
    </row>
    <row r="1321" ht="12.75">
      <c r="A1321" s="81"/>
    </row>
    <row r="1322" ht="12.75">
      <c r="A1322" s="81"/>
    </row>
    <row r="1323" ht="12.75">
      <c r="A1323" s="81"/>
    </row>
    <row r="1324" ht="12.75">
      <c r="A1324" s="81"/>
    </row>
    <row r="1325" ht="12.75">
      <c r="A1325" s="81"/>
    </row>
    <row r="1326" ht="12.75">
      <c r="A1326" s="81"/>
    </row>
    <row r="1327" ht="12.75">
      <c r="A1327" s="81"/>
    </row>
    <row r="1328" ht="12.75">
      <c r="A1328" s="81"/>
    </row>
    <row r="1329" ht="12.75">
      <c r="A1329" s="81"/>
    </row>
    <row r="1330" ht="12.75">
      <c r="A1330" s="81"/>
    </row>
    <row r="1331" ht="12.75">
      <c r="A1331" s="81"/>
    </row>
    <row r="1332" ht="12.75">
      <c r="A1332" s="81"/>
    </row>
    <row r="1333" ht="12.75">
      <c r="A1333" s="81"/>
    </row>
    <row r="1334" ht="12.75">
      <c r="A1334" s="81"/>
    </row>
    <row r="1335" ht="12.75">
      <c r="A1335" s="81"/>
    </row>
    <row r="1336" ht="12.75">
      <c r="A1336" s="81"/>
    </row>
    <row r="1337" ht="12.75">
      <c r="A1337" s="81"/>
    </row>
    <row r="1338" ht="12.75">
      <c r="A1338" s="81"/>
    </row>
    <row r="1339" ht="12.75">
      <c r="A1339" s="81"/>
    </row>
    <row r="1340" ht="12.75">
      <c r="A1340" s="81"/>
    </row>
    <row r="1341" ht="12.75">
      <c r="A1341" s="81"/>
    </row>
    <row r="1342" ht="12.75">
      <c r="A1342" s="81"/>
    </row>
    <row r="1343" ht="12.75">
      <c r="A1343" s="81"/>
    </row>
    <row r="1344" ht="12.75">
      <c r="A1344" s="81"/>
    </row>
    <row r="1345" ht="12.75">
      <c r="A1345" s="81"/>
    </row>
    <row r="1346" ht="12.75">
      <c r="A1346" s="81"/>
    </row>
    <row r="1347" ht="12.75">
      <c r="A1347" s="81"/>
    </row>
    <row r="1348" ht="12.75">
      <c r="A1348" s="81"/>
    </row>
    <row r="1349" ht="12.75">
      <c r="A1349" s="81"/>
    </row>
    <row r="1350" ht="12.75">
      <c r="A1350" s="81"/>
    </row>
    <row r="1351" ht="12.75">
      <c r="A1351" s="81"/>
    </row>
    <row r="1352" ht="12.75">
      <c r="A1352" s="81"/>
    </row>
    <row r="1353" ht="12.75">
      <c r="A1353" s="81"/>
    </row>
    <row r="1354" ht="12.75">
      <c r="A1354" s="81"/>
    </row>
    <row r="1355" ht="12.75">
      <c r="A1355" s="81"/>
    </row>
    <row r="1356" ht="12.75">
      <c r="A1356" s="81"/>
    </row>
    <row r="1357" ht="12.75">
      <c r="A1357" s="81"/>
    </row>
    <row r="1358" ht="12.75">
      <c r="A1358" s="81"/>
    </row>
    <row r="1359" ht="12.75">
      <c r="A1359" s="81"/>
    </row>
    <row r="1360" ht="12.75">
      <c r="A1360" s="81"/>
    </row>
    <row r="1361" ht="12.75">
      <c r="A1361" s="81"/>
    </row>
    <row r="1362" ht="12.75">
      <c r="A1362" s="81"/>
    </row>
    <row r="1363" ht="12.75">
      <c r="A1363" s="81"/>
    </row>
    <row r="1364" ht="12.75">
      <c r="A1364" s="81"/>
    </row>
    <row r="1365" ht="12.75">
      <c r="A1365" s="81"/>
    </row>
    <row r="1366" ht="12.75">
      <c r="A1366" s="81"/>
    </row>
    <row r="1367" ht="12.75">
      <c r="A1367" s="81"/>
    </row>
    <row r="1368" ht="12.75">
      <c r="A1368" s="81"/>
    </row>
    <row r="1369" ht="12.75">
      <c r="A1369" s="81"/>
    </row>
    <row r="1370" ht="12.75">
      <c r="A1370" s="81"/>
    </row>
    <row r="1371" ht="12.75">
      <c r="A1371" s="81"/>
    </row>
    <row r="1372" ht="12.75">
      <c r="A1372" s="81"/>
    </row>
    <row r="1373" ht="12.75">
      <c r="A1373" s="81"/>
    </row>
    <row r="1374" ht="12.75">
      <c r="A1374" s="81"/>
    </row>
    <row r="1375" ht="12.75">
      <c r="A1375" s="81"/>
    </row>
    <row r="1376" ht="12.75">
      <c r="A1376" s="81"/>
    </row>
    <row r="1377" ht="12.75">
      <c r="A1377" s="81"/>
    </row>
    <row r="1378" ht="12.75">
      <c r="A1378" s="81"/>
    </row>
    <row r="1379" ht="12.75">
      <c r="A1379" s="81"/>
    </row>
    <row r="1380" ht="12.75">
      <c r="A1380" s="81"/>
    </row>
    <row r="1381" ht="12.75">
      <c r="A1381" s="81"/>
    </row>
    <row r="1382" ht="12.75">
      <c r="A1382" s="81"/>
    </row>
    <row r="1383" ht="12.75">
      <c r="A1383" s="81"/>
    </row>
    <row r="1384" ht="12.75">
      <c r="A1384" s="81"/>
    </row>
    <row r="1385" ht="12.75">
      <c r="A1385" s="81"/>
    </row>
    <row r="1386" ht="12.75">
      <c r="A1386" s="81"/>
    </row>
    <row r="1387" ht="12.75">
      <c r="A1387" s="81"/>
    </row>
    <row r="1388" ht="12.75">
      <c r="A1388" s="81"/>
    </row>
    <row r="1389" ht="12.75">
      <c r="A1389" s="81"/>
    </row>
    <row r="1390" ht="12.75">
      <c r="A1390" s="81"/>
    </row>
    <row r="1391" ht="12.75">
      <c r="A1391" s="81"/>
    </row>
    <row r="1392" ht="12.75">
      <c r="A1392" s="81"/>
    </row>
    <row r="1393" ht="12.75">
      <c r="A1393" s="81"/>
    </row>
    <row r="1394" ht="12.75">
      <c r="A1394" s="81"/>
    </row>
    <row r="1395" ht="12.75">
      <c r="A1395" s="81"/>
    </row>
    <row r="1396" ht="12.75">
      <c r="A1396" s="81"/>
    </row>
    <row r="1397" ht="12.75">
      <c r="A1397" s="81"/>
    </row>
    <row r="1398" ht="12.75">
      <c r="A1398" s="81"/>
    </row>
    <row r="1399" ht="12.75">
      <c r="A1399" s="81"/>
    </row>
    <row r="1400" ht="12.75">
      <c r="A1400" s="81"/>
    </row>
    <row r="1401" ht="12.75">
      <c r="A1401" s="81"/>
    </row>
    <row r="1402" ht="12.75">
      <c r="A1402" s="81"/>
    </row>
    <row r="1403" ht="12.75">
      <c r="A1403" s="81"/>
    </row>
    <row r="1404" ht="12.75">
      <c r="A1404" s="81"/>
    </row>
    <row r="1405" ht="12.75">
      <c r="A1405" s="81"/>
    </row>
    <row r="1406" ht="12.75">
      <c r="A1406" s="81"/>
    </row>
    <row r="1407" ht="12.75">
      <c r="A1407" s="81"/>
    </row>
    <row r="1408" ht="12.75">
      <c r="A1408" s="81"/>
    </row>
    <row r="1409" ht="12.75">
      <c r="A1409" s="81"/>
    </row>
    <row r="1410" ht="12.75">
      <c r="A1410" s="81"/>
    </row>
    <row r="1411" ht="12.75">
      <c r="A1411" s="81"/>
    </row>
    <row r="1412" ht="12.75">
      <c r="A1412" s="81"/>
    </row>
    <row r="1413" ht="12.75">
      <c r="A1413" s="81"/>
    </row>
    <row r="1414" ht="12.75">
      <c r="A1414" s="81"/>
    </row>
    <row r="1415" ht="12.75">
      <c r="A1415" s="81"/>
    </row>
    <row r="1416" ht="12.75">
      <c r="A1416" s="81"/>
    </row>
    <row r="1417" ht="12.75">
      <c r="A1417" s="81"/>
    </row>
    <row r="1418" ht="12.75">
      <c r="A1418" s="81"/>
    </row>
    <row r="1419" ht="12.75">
      <c r="A1419" s="81"/>
    </row>
    <row r="1420" ht="12.75">
      <c r="A1420" s="81"/>
    </row>
    <row r="1421" ht="12.75">
      <c r="A1421" s="81"/>
    </row>
    <row r="1422" ht="12.75">
      <c r="A1422" s="81"/>
    </row>
    <row r="1423" ht="12.75">
      <c r="A1423" s="81"/>
    </row>
    <row r="1424" ht="12.75">
      <c r="A1424" s="81"/>
    </row>
    <row r="1425" ht="12.75">
      <c r="A1425" s="81"/>
    </row>
    <row r="1426" ht="12.75">
      <c r="A1426" s="81"/>
    </row>
    <row r="1427" ht="12.75">
      <c r="A1427" s="81"/>
    </row>
    <row r="1428" ht="12.75">
      <c r="A1428" s="81"/>
    </row>
    <row r="1429" ht="12.75">
      <c r="A1429" s="81"/>
    </row>
    <row r="1430" ht="12.75">
      <c r="A1430" s="81"/>
    </row>
    <row r="1431" ht="12.75">
      <c r="A1431" s="81"/>
    </row>
    <row r="1432" ht="12.75">
      <c r="A1432" s="81"/>
    </row>
    <row r="1433" ht="12.75">
      <c r="A1433" s="81"/>
    </row>
    <row r="1434" ht="12.75">
      <c r="A1434" s="81"/>
    </row>
    <row r="1435" ht="12.75">
      <c r="A1435" s="81"/>
    </row>
    <row r="1436" ht="12.75">
      <c r="A1436" s="81"/>
    </row>
    <row r="1437" ht="12.75">
      <c r="A1437" s="81"/>
    </row>
    <row r="1438" ht="12.75">
      <c r="A1438" s="81"/>
    </row>
    <row r="1439" ht="12.75">
      <c r="A1439" s="81"/>
    </row>
    <row r="1440" ht="12.75">
      <c r="A1440" s="81"/>
    </row>
    <row r="1441" ht="12.75">
      <c r="A1441" s="81"/>
    </row>
    <row r="1442" ht="12.75">
      <c r="A1442" s="81"/>
    </row>
    <row r="1443" ht="12.75">
      <c r="A1443" s="81"/>
    </row>
    <row r="1444" ht="12.75">
      <c r="A1444" s="81"/>
    </row>
    <row r="1445" ht="12.75">
      <c r="A1445" s="81"/>
    </row>
    <row r="1446" ht="12.75">
      <c r="A1446" s="81"/>
    </row>
    <row r="1447" ht="12.75">
      <c r="A1447" s="81"/>
    </row>
    <row r="1448" ht="12.75">
      <c r="A1448" s="81"/>
    </row>
    <row r="1449" ht="12.75">
      <c r="A1449" s="81"/>
    </row>
    <row r="1450" ht="12.75">
      <c r="A1450" s="81"/>
    </row>
    <row r="1451" ht="12.75">
      <c r="A1451" s="81"/>
    </row>
    <row r="1452" ht="12.75">
      <c r="A1452" s="81"/>
    </row>
    <row r="1453" ht="12.75">
      <c r="A1453" s="81"/>
    </row>
    <row r="1454" ht="12.75">
      <c r="A1454" s="81"/>
    </row>
    <row r="1455" ht="12.75">
      <c r="A1455" s="81"/>
    </row>
    <row r="1456" ht="12.75">
      <c r="A1456" s="81"/>
    </row>
    <row r="1457" ht="12.75">
      <c r="A1457" s="81"/>
    </row>
    <row r="1458" ht="12.75">
      <c r="A1458" s="81"/>
    </row>
    <row r="1459" ht="12.75">
      <c r="A1459" s="81"/>
    </row>
    <row r="1460" ht="12.75">
      <c r="A1460" s="81"/>
    </row>
    <row r="1461" ht="12.75">
      <c r="A1461" s="81"/>
    </row>
    <row r="1462" ht="12.75">
      <c r="A1462" s="81"/>
    </row>
    <row r="1463" ht="12.75">
      <c r="A1463" s="81"/>
    </row>
    <row r="1464" ht="12.75">
      <c r="A1464" s="81"/>
    </row>
    <row r="1465" ht="12.75">
      <c r="A1465" s="81"/>
    </row>
    <row r="1466" ht="12.75">
      <c r="A1466" s="81"/>
    </row>
    <row r="1467" ht="12.75">
      <c r="A1467" s="81"/>
    </row>
    <row r="1468" ht="12.75">
      <c r="A1468" s="81"/>
    </row>
    <row r="1469" ht="12.75">
      <c r="A1469" s="81"/>
    </row>
    <row r="1470" ht="12.75">
      <c r="A1470" s="81"/>
    </row>
    <row r="1471" ht="12.75">
      <c r="A1471" s="81"/>
    </row>
    <row r="1472" ht="12.75">
      <c r="A1472" s="81"/>
    </row>
    <row r="1473" ht="12.75">
      <c r="A1473" s="81"/>
    </row>
    <row r="1474" ht="12.75">
      <c r="A1474" s="81"/>
    </row>
    <row r="1475" ht="12.75">
      <c r="A1475" s="81"/>
    </row>
    <row r="1476" ht="12.75">
      <c r="A1476" s="81"/>
    </row>
    <row r="1477" ht="12.75">
      <c r="A1477" s="81"/>
    </row>
    <row r="1478" ht="12.75">
      <c r="A1478" s="81"/>
    </row>
    <row r="1479" ht="12.75">
      <c r="A1479" s="81"/>
    </row>
    <row r="1480" ht="12.75">
      <c r="A1480" s="81"/>
    </row>
    <row r="1481" ht="12.75">
      <c r="A1481" s="81"/>
    </row>
    <row r="1482" ht="12.75">
      <c r="A1482" s="81"/>
    </row>
    <row r="1483" ht="12.75">
      <c r="A1483" s="81"/>
    </row>
    <row r="1484" ht="12.75">
      <c r="A1484" s="81"/>
    </row>
    <row r="1485" ht="12.75">
      <c r="A1485" s="81"/>
    </row>
    <row r="1486" ht="12.75">
      <c r="A1486" s="81"/>
    </row>
    <row r="1487" ht="12.75">
      <c r="A1487" s="81"/>
    </row>
    <row r="1488" ht="12.75">
      <c r="A1488" s="81"/>
    </row>
    <row r="1489" ht="12.75">
      <c r="A1489" s="81"/>
    </row>
    <row r="1490" ht="12.75">
      <c r="A1490" s="81"/>
    </row>
    <row r="1491" ht="12.75">
      <c r="A1491" s="81"/>
    </row>
    <row r="1492" ht="12.75">
      <c r="A1492" s="81"/>
    </row>
    <row r="1493" ht="12.75">
      <c r="A1493" s="81"/>
    </row>
    <row r="1494" ht="12.75">
      <c r="A1494" s="81"/>
    </row>
    <row r="1495" ht="12.75">
      <c r="A1495" s="81"/>
    </row>
    <row r="1496" ht="12.75">
      <c r="A1496" s="81"/>
    </row>
    <row r="1497" ht="12.75">
      <c r="A1497" s="81"/>
    </row>
    <row r="1498" ht="12.75">
      <c r="A1498" s="81"/>
    </row>
    <row r="1499" ht="12.75">
      <c r="A1499" s="81"/>
    </row>
    <row r="1500" ht="12.75">
      <c r="A1500" s="81"/>
    </row>
    <row r="1501" ht="12.75">
      <c r="A1501" s="81"/>
    </row>
    <row r="1502" ht="12.75">
      <c r="A1502" s="81"/>
    </row>
    <row r="1503" ht="12.75">
      <c r="A1503" s="81"/>
    </row>
    <row r="1504" ht="12.75">
      <c r="A1504" s="81"/>
    </row>
    <row r="1505" ht="12.75">
      <c r="A1505" s="81"/>
    </row>
    <row r="1506" ht="12.75">
      <c r="A1506" s="81"/>
    </row>
    <row r="1507" ht="12.75">
      <c r="A1507" s="81"/>
    </row>
    <row r="1508" ht="12.75">
      <c r="A1508" s="81"/>
    </row>
    <row r="1509" ht="12.75">
      <c r="A1509" s="81"/>
    </row>
    <row r="1510" ht="12.75">
      <c r="A1510" s="81"/>
    </row>
    <row r="1511" ht="12.75">
      <c r="A1511" s="81"/>
    </row>
    <row r="1512" ht="12.75">
      <c r="A1512" s="81"/>
    </row>
    <row r="1513" ht="12.75">
      <c r="A1513" s="81"/>
    </row>
    <row r="1514" ht="12.75">
      <c r="A1514" s="81"/>
    </row>
    <row r="1515" ht="12.75">
      <c r="A1515" s="81"/>
    </row>
    <row r="1516" ht="12.75">
      <c r="A1516" s="81"/>
    </row>
    <row r="1517" ht="12.75">
      <c r="A1517" s="81"/>
    </row>
    <row r="1518" ht="12.75">
      <c r="A1518" s="81"/>
    </row>
    <row r="1519" ht="12.75">
      <c r="A1519" s="81"/>
    </row>
    <row r="1520" ht="12.75">
      <c r="A1520" s="81"/>
    </row>
    <row r="1521" ht="12.75">
      <c r="A1521" s="81"/>
    </row>
    <row r="1522" ht="12.75">
      <c r="A1522" s="81"/>
    </row>
    <row r="1523" ht="12.75">
      <c r="A1523" s="81"/>
    </row>
    <row r="1524" ht="12.75">
      <c r="A1524" s="81"/>
    </row>
    <row r="1525" ht="12.75">
      <c r="A1525" s="81"/>
    </row>
    <row r="1526" ht="12.75">
      <c r="A1526" s="81"/>
    </row>
    <row r="1527" ht="12.75">
      <c r="A1527" s="81"/>
    </row>
    <row r="1528" ht="12.75">
      <c r="A1528" s="81"/>
    </row>
    <row r="1529" ht="12.75">
      <c r="A1529" s="81"/>
    </row>
    <row r="1530" ht="12.75">
      <c r="A1530" s="81"/>
    </row>
    <row r="1531" ht="12.75">
      <c r="A1531" s="81"/>
    </row>
    <row r="1532" ht="12.75">
      <c r="A1532" s="81"/>
    </row>
  </sheetData>
  <sheetProtection/>
  <mergeCells count="3">
    <mergeCell ref="B2:E2"/>
    <mergeCell ref="D4:E4"/>
    <mergeCell ref="B9:E9"/>
  </mergeCells>
  <printOptions/>
  <pageMargins left="0.7874015748031497" right="0.3937007874015748" top="0.5511811023622047" bottom="0.5905511811023623" header="0.1968503937007874" footer="0.1968503937007874"/>
  <pageSetup fitToHeight="0" horizontalDpi="600" verticalDpi="600" orientation="portrait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8.125" style="46" customWidth="1"/>
    <col min="2" max="2" width="7.375" style="0" customWidth="1"/>
    <col min="3" max="3" width="21.875" style="62" hidden="1" customWidth="1"/>
    <col min="4" max="4" width="21.125" style="0" customWidth="1"/>
    <col min="5" max="5" width="16.25390625" style="0" customWidth="1"/>
    <col min="6" max="6" width="13.125" style="0" customWidth="1"/>
    <col min="7" max="7" width="11.625" style="0" customWidth="1"/>
    <col min="8" max="8" width="10.375" style="0" customWidth="1"/>
    <col min="9" max="9" width="11.375" style="0" customWidth="1"/>
    <col min="10" max="10" width="11.25390625" style="0" customWidth="1"/>
    <col min="11" max="11" width="13.125" style="0" customWidth="1"/>
    <col min="12" max="12" width="10.00390625" style="0" customWidth="1"/>
    <col min="13" max="13" width="9.875" style="0" customWidth="1"/>
    <col min="14" max="14" width="10.25390625" style="0" customWidth="1"/>
    <col min="16" max="16" width="9.75390625" style="0" customWidth="1"/>
    <col min="17" max="17" width="11.75390625" style="0" customWidth="1"/>
  </cols>
  <sheetData>
    <row r="1" ht="12.75">
      <c r="A1" s="65"/>
    </row>
    <row r="2" spans="2:8" ht="15">
      <c r="B2" s="6"/>
      <c r="C2" s="7"/>
      <c r="D2" s="78" t="s">
        <v>41</v>
      </c>
      <c r="G2" s="27"/>
      <c r="H2" s="3"/>
    </row>
    <row r="4" spans="1:7" ht="12.75">
      <c r="A4" s="74"/>
      <c r="B4" s="35" t="s">
        <v>10</v>
      </c>
      <c r="C4" s="59"/>
      <c r="D4" s="38" t="s">
        <v>33</v>
      </c>
      <c r="E4" s="69" t="s">
        <v>27</v>
      </c>
      <c r="F4" s="75" t="s">
        <v>29</v>
      </c>
      <c r="G4" s="69"/>
    </row>
    <row r="5" spans="1:7" ht="12.75">
      <c r="A5" s="66" t="s">
        <v>4</v>
      </c>
      <c r="B5" s="31" t="s">
        <v>11</v>
      </c>
      <c r="C5" s="60"/>
      <c r="D5" s="32" t="s">
        <v>12</v>
      </c>
      <c r="E5" s="33" t="s">
        <v>28</v>
      </c>
      <c r="F5" s="34" t="s">
        <v>30</v>
      </c>
      <c r="G5" s="33" t="s">
        <v>32</v>
      </c>
    </row>
    <row r="6" spans="1:7" ht="12.75">
      <c r="A6" s="67"/>
      <c r="B6" s="31" t="s">
        <v>13</v>
      </c>
      <c r="C6" s="60"/>
      <c r="D6" s="32" t="s">
        <v>14</v>
      </c>
      <c r="E6" s="33"/>
      <c r="F6" s="34" t="s">
        <v>31</v>
      </c>
      <c r="G6" s="33"/>
    </row>
    <row r="7" spans="1:7" ht="12.75">
      <c r="A7" s="111">
        <v>1</v>
      </c>
      <c r="B7" s="102">
        <v>2</v>
      </c>
      <c r="C7" s="59"/>
      <c r="D7" s="110">
        <v>3</v>
      </c>
      <c r="E7" s="103" t="s">
        <v>15</v>
      </c>
      <c r="F7" s="112" t="s">
        <v>2</v>
      </c>
      <c r="G7" s="103" t="s">
        <v>5</v>
      </c>
    </row>
    <row r="8" spans="1:7" ht="12.75">
      <c r="A8" s="113" t="s">
        <v>355</v>
      </c>
      <c r="B8" s="108">
        <v>200</v>
      </c>
      <c r="C8" s="109" t="s">
        <v>1378</v>
      </c>
      <c r="D8" s="108" t="str">
        <f>IF(MID(TRIM(C8),22,1)="9","X",C8)</f>
        <v>X</v>
      </c>
      <c r="E8" s="106">
        <v>877965602.05</v>
      </c>
      <c r="F8" s="105"/>
      <c r="G8" s="105">
        <v>877965602.05</v>
      </c>
    </row>
    <row r="9" spans="1:7" ht="12.75">
      <c r="A9" s="113" t="s">
        <v>42</v>
      </c>
      <c r="B9" s="108"/>
      <c r="C9" s="109"/>
      <c r="D9" s="108"/>
      <c r="E9" s="106"/>
      <c r="F9" s="105"/>
      <c r="G9" s="105"/>
    </row>
    <row r="10" spans="1:7" ht="12.75">
      <c r="A10" s="113" t="s">
        <v>355</v>
      </c>
      <c r="B10" s="108">
        <v>200</v>
      </c>
      <c r="C10" s="109" t="s">
        <v>356</v>
      </c>
      <c r="D10" s="108" t="str">
        <f>IF(MID(TRIM(C10),22,1)="9","X",C10)</f>
        <v>X</v>
      </c>
      <c r="E10" s="106">
        <v>10306487.15</v>
      </c>
      <c r="F10" s="105"/>
      <c r="G10" s="105">
        <v>10306487.15</v>
      </c>
    </row>
    <row r="11" spans="1:7" ht="12.75">
      <c r="A11" s="113" t="s">
        <v>357</v>
      </c>
      <c r="B11" s="108">
        <v>200</v>
      </c>
      <c r="C11" s="109" t="s">
        <v>358</v>
      </c>
      <c r="D11" s="108" t="str">
        <f>IF(MID(TRIM(C11),22,1)="9","X",C11)</f>
        <v> 000 0102 0020300 121 200</v>
      </c>
      <c r="E11" s="106">
        <v>10306487.15</v>
      </c>
      <c r="F11" s="105"/>
      <c r="G11" s="105">
        <v>10306487.15</v>
      </c>
    </row>
    <row r="12" spans="1:7" ht="22.5">
      <c r="A12" s="113" t="s">
        <v>359</v>
      </c>
      <c r="B12" s="108">
        <v>200</v>
      </c>
      <c r="C12" s="109" t="s">
        <v>360</v>
      </c>
      <c r="D12" s="108" t="str">
        <f>IF(MID(TRIM(C12),22,1)="9","X",C12)</f>
        <v> 000 0102 0020300 121 210</v>
      </c>
      <c r="E12" s="106">
        <v>10306487.15</v>
      </c>
      <c r="F12" s="105"/>
      <c r="G12" s="105">
        <v>10306487.15</v>
      </c>
    </row>
    <row r="13" spans="1:7" ht="12.75">
      <c r="A13" s="113" t="s">
        <v>361</v>
      </c>
      <c r="B13" s="108">
        <v>200</v>
      </c>
      <c r="C13" s="109" t="s">
        <v>362</v>
      </c>
      <c r="D13" s="108" t="str">
        <f>IF(MID(TRIM(C13),22,1)="9","X",C13)</f>
        <v> 000 0102 0020300 121 211</v>
      </c>
      <c r="E13" s="106">
        <v>8009410.42</v>
      </c>
      <c r="F13" s="105"/>
      <c r="G13" s="105">
        <v>8009410.42</v>
      </c>
    </row>
    <row r="14" spans="1:7" ht="22.5">
      <c r="A14" s="113" t="s">
        <v>363</v>
      </c>
      <c r="B14" s="108">
        <v>200</v>
      </c>
      <c r="C14" s="109" t="s">
        <v>364</v>
      </c>
      <c r="D14" s="108" t="str">
        <f>IF(MID(TRIM(C14),22,1)="9","X",C14)</f>
        <v> 000 0102 0020300 121 213</v>
      </c>
      <c r="E14" s="106">
        <v>2297076.73</v>
      </c>
      <c r="F14" s="105"/>
      <c r="G14" s="105">
        <v>2297076.73</v>
      </c>
    </row>
    <row r="15" spans="1:7" ht="12.75">
      <c r="A15" s="113" t="s">
        <v>355</v>
      </c>
      <c r="B15" s="108">
        <v>200</v>
      </c>
      <c r="C15" s="109" t="s">
        <v>365</v>
      </c>
      <c r="D15" s="108" t="str">
        <f>IF(MID(TRIM(C15),22,1)="9","X",C15)</f>
        <v>X</v>
      </c>
      <c r="E15" s="106">
        <v>595208.11</v>
      </c>
      <c r="F15" s="105"/>
      <c r="G15" s="105">
        <v>595208.11</v>
      </c>
    </row>
    <row r="16" spans="1:7" ht="12.75">
      <c r="A16" s="113" t="s">
        <v>357</v>
      </c>
      <c r="B16" s="108">
        <v>200</v>
      </c>
      <c r="C16" s="109" t="s">
        <v>366</v>
      </c>
      <c r="D16" s="108" t="str">
        <f>IF(MID(TRIM(C16),22,1)="9","X",C16)</f>
        <v> 000 0103 0020400 121 200</v>
      </c>
      <c r="E16" s="106">
        <v>595208.11</v>
      </c>
      <c r="F16" s="105"/>
      <c r="G16" s="105">
        <v>595208.11</v>
      </c>
    </row>
    <row r="17" spans="1:7" ht="22.5">
      <c r="A17" s="113" t="s">
        <v>359</v>
      </c>
      <c r="B17" s="108">
        <v>200</v>
      </c>
      <c r="C17" s="109" t="s">
        <v>367</v>
      </c>
      <c r="D17" s="108" t="str">
        <f>IF(MID(TRIM(C17),22,1)="9","X",C17)</f>
        <v> 000 0103 0020400 121 210</v>
      </c>
      <c r="E17" s="106">
        <v>595208.11</v>
      </c>
      <c r="F17" s="105"/>
      <c r="G17" s="105">
        <v>595208.11</v>
      </c>
    </row>
    <row r="18" spans="1:7" ht="12.75">
      <c r="A18" s="113" t="s">
        <v>361</v>
      </c>
      <c r="B18" s="108">
        <v>200</v>
      </c>
      <c r="C18" s="109" t="s">
        <v>368</v>
      </c>
      <c r="D18" s="108" t="str">
        <f>IF(MID(TRIM(C18),22,1)="9","X",C18)</f>
        <v> 000 0103 0020400 121 211</v>
      </c>
      <c r="E18" s="106">
        <v>458536.13</v>
      </c>
      <c r="F18" s="105"/>
      <c r="G18" s="105">
        <v>458536.13</v>
      </c>
    </row>
    <row r="19" spans="1:7" ht="22.5">
      <c r="A19" s="113" t="s">
        <v>363</v>
      </c>
      <c r="B19" s="108">
        <v>200</v>
      </c>
      <c r="C19" s="109" t="s">
        <v>369</v>
      </c>
      <c r="D19" s="108" t="str">
        <f>IF(MID(TRIM(C19),22,1)="9","X",C19)</f>
        <v> 000 0103 0020400 121 213</v>
      </c>
      <c r="E19" s="106">
        <v>136671.98</v>
      </c>
      <c r="F19" s="105"/>
      <c r="G19" s="105">
        <v>136671.98</v>
      </c>
    </row>
    <row r="20" spans="1:7" ht="12.75">
      <c r="A20" s="113" t="s">
        <v>355</v>
      </c>
      <c r="B20" s="108">
        <v>200</v>
      </c>
      <c r="C20" s="109" t="s">
        <v>370</v>
      </c>
      <c r="D20" s="108" t="str">
        <f>IF(MID(TRIM(C20),22,1)="9","X",C20)</f>
        <v>X</v>
      </c>
      <c r="E20" s="106">
        <v>989784.67</v>
      </c>
      <c r="F20" s="105"/>
      <c r="G20" s="105">
        <v>989784.67</v>
      </c>
    </row>
    <row r="21" spans="1:7" ht="12.75">
      <c r="A21" s="113" t="s">
        <v>357</v>
      </c>
      <c r="B21" s="108">
        <v>200</v>
      </c>
      <c r="C21" s="109" t="s">
        <v>371</v>
      </c>
      <c r="D21" s="108" t="str">
        <f>IF(MID(TRIM(C21),22,1)="9","X",C21)</f>
        <v> 000 0103 0021100 121 200</v>
      </c>
      <c r="E21" s="106">
        <v>989784.67</v>
      </c>
      <c r="F21" s="105"/>
      <c r="G21" s="105">
        <v>989784.67</v>
      </c>
    </row>
    <row r="22" spans="1:7" ht="22.5">
      <c r="A22" s="113" t="s">
        <v>359</v>
      </c>
      <c r="B22" s="108">
        <v>200</v>
      </c>
      <c r="C22" s="109" t="s">
        <v>372</v>
      </c>
      <c r="D22" s="108" t="str">
        <f>IF(MID(TRIM(C22),22,1)="9","X",C22)</f>
        <v> 000 0103 0021100 121 210</v>
      </c>
      <c r="E22" s="106">
        <v>989784.67</v>
      </c>
      <c r="F22" s="105"/>
      <c r="G22" s="105">
        <v>989784.67</v>
      </c>
    </row>
    <row r="23" spans="1:7" ht="12.75">
      <c r="A23" s="113" t="s">
        <v>361</v>
      </c>
      <c r="B23" s="108">
        <v>200</v>
      </c>
      <c r="C23" s="109" t="s">
        <v>373</v>
      </c>
      <c r="D23" s="108" t="str">
        <f>IF(MID(TRIM(C23),22,1)="9","X",C23)</f>
        <v> 000 0103 0021100 121 211</v>
      </c>
      <c r="E23" s="106">
        <v>795085.9</v>
      </c>
      <c r="F23" s="105"/>
      <c r="G23" s="105">
        <v>795085.9</v>
      </c>
    </row>
    <row r="24" spans="1:7" ht="22.5">
      <c r="A24" s="113" t="s">
        <v>363</v>
      </c>
      <c r="B24" s="108">
        <v>200</v>
      </c>
      <c r="C24" s="109" t="s">
        <v>374</v>
      </c>
      <c r="D24" s="108" t="str">
        <f>IF(MID(TRIM(C24),22,1)="9","X",C24)</f>
        <v> 000 0103 0021100 121 213</v>
      </c>
      <c r="E24" s="106">
        <v>194698.77</v>
      </c>
      <c r="F24" s="105"/>
      <c r="G24" s="105">
        <v>194698.77</v>
      </c>
    </row>
    <row r="25" spans="1:7" ht="12.75">
      <c r="A25" s="113" t="s">
        <v>355</v>
      </c>
      <c r="B25" s="108">
        <v>200</v>
      </c>
      <c r="C25" s="109" t="s">
        <v>375</v>
      </c>
      <c r="D25" s="108" t="str">
        <f>IF(MID(TRIM(C25),22,1)="9","X",C25)</f>
        <v>X</v>
      </c>
      <c r="E25" s="106">
        <v>7358.24</v>
      </c>
      <c r="F25" s="105"/>
      <c r="G25" s="105">
        <v>7358.24</v>
      </c>
    </row>
    <row r="26" spans="1:7" ht="12.75">
      <c r="A26" s="113" t="s">
        <v>357</v>
      </c>
      <c r="B26" s="108">
        <v>200</v>
      </c>
      <c r="C26" s="109" t="s">
        <v>376</v>
      </c>
      <c r="D26" s="108" t="str">
        <f>IF(MID(TRIM(C26),22,1)="9","X",C26)</f>
        <v> 000 0103 0021100 122 200</v>
      </c>
      <c r="E26" s="106">
        <v>7358.24</v>
      </c>
      <c r="F26" s="105"/>
      <c r="G26" s="105">
        <v>7358.24</v>
      </c>
    </row>
    <row r="27" spans="1:7" ht="22.5">
      <c r="A27" s="113" t="s">
        <v>359</v>
      </c>
      <c r="B27" s="108">
        <v>200</v>
      </c>
      <c r="C27" s="109" t="s">
        <v>377</v>
      </c>
      <c r="D27" s="108" t="str">
        <f>IF(MID(TRIM(C27),22,1)="9","X",C27)</f>
        <v> 000 0103 0021100 122 210</v>
      </c>
      <c r="E27" s="106">
        <v>7358.24</v>
      </c>
      <c r="F27" s="105"/>
      <c r="G27" s="105">
        <v>7358.24</v>
      </c>
    </row>
    <row r="28" spans="1:7" ht="12.75">
      <c r="A28" s="113" t="s">
        <v>378</v>
      </c>
      <c r="B28" s="108">
        <v>200</v>
      </c>
      <c r="C28" s="109" t="s">
        <v>379</v>
      </c>
      <c r="D28" s="108" t="str">
        <f>IF(MID(TRIM(C28),22,1)="9","X",C28)</f>
        <v> 000 0103 0021100 122 212</v>
      </c>
      <c r="E28" s="106">
        <v>7358.24</v>
      </c>
      <c r="F28" s="105"/>
      <c r="G28" s="105">
        <v>7358.24</v>
      </c>
    </row>
    <row r="29" spans="1:7" ht="12.75">
      <c r="A29" s="113" t="s">
        <v>355</v>
      </c>
      <c r="B29" s="108">
        <v>200</v>
      </c>
      <c r="C29" s="109" t="s">
        <v>380</v>
      </c>
      <c r="D29" s="108" t="str">
        <f>IF(MID(TRIM(C29),22,1)="9","X",C29)</f>
        <v>X</v>
      </c>
      <c r="E29" s="106">
        <v>50365568.22</v>
      </c>
      <c r="F29" s="105"/>
      <c r="G29" s="105">
        <v>50365568.22</v>
      </c>
    </row>
    <row r="30" spans="1:7" ht="12.75">
      <c r="A30" s="113" t="s">
        <v>357</v>
      </c>
      <c r="B30" s="108">
        <v>200</v>
      </c>
      <c r="C30" s="109" t="s">
        <v>381</v>
      </c>
      <c r="D30" s="108" t="str">
        <f>IF(MID(TRIM(C30),22,1)="9","X",C30)</f>
        <v> 000 0104 0020400 121 200</v>
      </c>
      <c r="E30" s="106">
        <v>50365568.22</v>
      </c>
      <c r="F30" s="105"/>
      <c r="G30" s="105">
        <v>50365568.22</v>
      </c>
    </row>
    <row r="31" spans="1:7" ht="22.5">
      <c r="A31" s="113" t="s">
        <v>359</v>
      </c>
      <c r="B31" s="108">
        <v>200</v>
      </c>
      <c r="C31" s="109" t="s">
        <v>382</v>
      </c>
      <c r="D31" s="108" t="str">
        <f>IF(MID(TRIM(C31),22,1)="9","X",C31)</f>
        <v> 000 0104 0020400 121 210</v>
      </c>
      <c r="E31" s="106">
        <v>50365568.22</v>
      </c>
      <c r="F31" s="105"/>
      <c r="G31" s="105">
        <v>50365568.22</v>
      </c>
    </row>
    <row r="32" spans="1:7" ht="12.75">
      <c r="A32" s="113" t="s">
        <v>361</v>
      </c>
      <c r="B32" s="108">
        <v>200</v>
      </c>
      <c r="C32" s="109" t="s">
        <v>383</v>
      </c>
      <c r="D32" s="108" t="str">
        <f>IF(MID(TRIM(C32),22,1)="9","X",C32)</f>
        <v> 000 0104 0020400 121 211</v>
      </c>
      <c r="E32" s="106">
        <v>38968508.64</v>
      </c>
      <c r="F32" s="105"/>
      <c r="G32" s="105">
        <v>38968508.64</v>
      </c>
    </row>
    <row r="33" spans="1:7" ht="22.5">
      <c r="A33" s="113" t="s">
        <v>363</v>
      </c>
      <c r="B33" s="108">
        <v>200</v>
      </c>
      <c r="C33" s="109" t="s">
        <v>384</v>
      </c>
      <c r="D33" s="108" t="str">
        <f>IF(MID(TRIM(C33),22,1)="9","X",C33)</f>
        <v> 000 0104 0020400 121 213</v>
      </c>
      <c r="E33" s="106">
        <v>11397059.58</v>
      </c>
      <c r="F33" s="105"/>
      <c r="G33" s="105">
        <v>11397059.58</v>
      </c>
    </row>
    <row r="34" spans="1:7" ht="12.75">
      <c r="A34" s="113" t="s">
        <v>355</v>
      </c>
      <c r="B34" s="108">
        <v>200</v>
      </c>
      <c r="C34" s="109" t="s">
        <v>385</v>
      </c>
      <c r="D34" s="108" t="str">
        <f>IF(MID(TRIM(C34),22,1)="9","X",C34)</f>
        <v>X</v>
      </c>
      <c r="E34" s="106">
        <v>4170</v>
      </c>
      <c r="F34" s="105"/>
      <c r="G34" s="105">
        <v>4170</v>
      </c>
    </row>
    <row r="35" spans="1:7" ht="12.75">
      <c r="A35" s="113" t="s">
        <v>357</v>
      </c>
      <c r="B35" s="108">
        <v>200</v>
      </c>
      <c r="C35" s="109" t="s">
        <v>386</v>
      </c>
      <c r="D35" s="108" t="str">
        <f>IF(MID(TRIM(C35),22,1)="9","X",C35)</f>
        <v> 000 0104 0020400 122 200</v>
      </c>
      <c r="E35" s="106">
        <v>4170</v>
      </c>
      <c r="F35" s="105"/>
      <c r="G35" s="105">
        <v>4170</v>
      </c>
    </row>
    <row r="36" spans="1:7" ht="22.5">
      <c r="A36" s="113" t="s">
        <v>359</v>
      </c>
      <c r="B36" s="108">
        <v>200</v>
      </c>
      <c r="C36" s="109" t="s">
        <v>387</v>
      </c>
      <c r="D36" s="108" t="str">
        <f>IF(MID(TRIM(C36),22,1)="9","X",C36)</f>
        <v> 000 0104 0020400 122 210</v>
      </c>
      <c r="E36" s="106">
        <v>4170</v>
      </c>
      <c r="F36" s="105"/>
      <c r="G36" s="105">
        <v>4170</v>
      </c>
    </row>
    <row r="37" spans="1:7" ht="12.75">
      <c r="A37" s="113" t="s">
        <v>378</v>
      </c>
      <c r="B37" s="108">
        <v>200</v>
      </c>
      <c r="C37" s="109" t="s">
        <v>388</v>
      </c>
      <c r="D37" s="108" t="str">
        <f>IF(MID(TRIM(C37),22,1)="9","X",C37)</f>
        <v> 000 0104 0020400 122 212</v>
      </c>
      <c r="E37" s="106">
        <v>4170</v>
      </c>
      <c r="F37" s="105"/>
      <c r="G37" s="105">
        <v>4170</v>
      </c>
    </row>
    <row r="38" spans="1:7" ht="12.75">
      <c r="A38" s="113" t="s">
        <v>355</v>
      </c>
      <c r="B38" s="108">
        <v>200</v>
      </c>
      <c r="C38" s="109" t="s">
        <v>389</v>
      </c>
      <c r="D38" s="108" t="str">
        <f>IF(MID(TRIM(C38),22,1)="9","X",C38)</f>
        <v>X</v>
      </c>
      <c r="E38" s="106">
        <v>1058168.5</v>
      </c>
      <c r="F38" s="105"/>
      <c r="G38" s="105">
        <v>1058168.5</v>
      </c>
    </row>
    <row r="39" spans="1:7" ht="12.75">
      <c r="A39" s="113" t="s">
        <v>357</v>
      </c>
      <c r="B39" s="108">
        <v>200</v>
      </c>
      <c r="C39" s="109" t="s">
        <v>390</v>
      </c>
      <c r="D39" s="108" t="str">
        <f>IF(MID(TRIM(C39),22,1)="9","X",C39)</f>
        <v> 000 0104 0020400 242 200</v>
      </c>
      <c r="E39" s="106">
        <v>839529.34</v>
      </c>
      <c r="F39" s="105"/>
      <c r="G39" s="105">
        <v>839529.34</v>
      </c>
    </row>
    <row r="40" spans="1:7" ht="12.75">
      <c r="A40" s="113" t="s">
        <v>391</v>
      </c>
      <c r="B40" s="108">
        <v>200</v>
      </c>
      <c r="C40" s="109" t="s">
        <v>392</v>
      </c>
      <c r="D40" s="108" t="str">
        <f>IF(MID(TRIM(C40),22,1)="9","X",C40)</f>
        <v> 000 0104 0020400 242 220</v>
      </c>
      <c r="E40" s="106">
        <v>839529.34</v>
      </c>
      <c r="F40" s="105"/>
      <c r="G40" s="105">
        <v>839529.34</v>
      </c>
    </row>
    <row r="41" spans="1:7" ht="12.75">
      <c r="A41" s="113" t="s">
        <v>393</v>
      </c>
      <c r="B41" s="108">
        <v>200</v>
      </c>
      <c r="C41" s="109" t="s">
        <v>394</v>
      </c>
      <c r="D41" s="108" t="str">
        <f>IF(MID(TRIM(C41),22,1)="9","X",C41)</f>
        <v> 000 0104 0020400 242 221</v>
      </c>
      <c r="E41" s="106">
        <v>225301.31</v>
      </c>
      <c r="F41" s="105"/>
      <c r="G41" s="105">
        <v>225301.31</v>
      </c>
    </row>
    <row r="42" spans="1:7" ht="22.5">
      <c r="A42" s="113" t="s">
        <v>395</v>
      </c>
      <c r="B42" s="108">
        <v>200</v>
      </c>
      <c r="C42" s="109" t="s">
        <v>396</v>
      </c>
      <c r="D42" s="108" t="str">
        <f>IF(MID(TRIM(C42),22,1)="9","X",C42)</f>
        <v> 000 0104 0020400 242 225</v>
      </c>
      <c r="E42" s="106">
        <v>53682</v>
      </c>
      <c r="F42" s="105"/>
      <c r="G42" s="105">
        <v>53682</v>
      </c>
    </row>
    <row r="43" spans="1:7" ht="12.75">
      <c r="A43" s="113" t="s">
        <v>397</v>
      </c>
      <c r="B43" s="108">
        <v>200</v>
      </c>
      <c r="C43" s="109" t="s">
        <v>398</v>
      </c>
      <c r="D43" s="108" t="str">
        <f>IF(MID(TRIM(C43),22,1)="9","X",C43)</f>
        <v> 000 0104 0020400 242 226</v>
      </c>
      <c r="E43" s="106">
        <v>560546.03</v>
      </c>
      <c r="F43" s="105"/>
      <c r="G43" s="105">
        <v>560546.03</v>
      </c>
    </row>
    <row r="44" spans="1:7" ht="22.5">
      <c r="A44" s="113" t="s">
        <v>399</v>
      </c>
      <c r="B44" s="108">
        <v>200</v>
      </c>
      <c r="C44" s="109" t="s">
        <v>400</v>
      </c>
      <c r="D44" s="108" t="str">
        <f>IF(MID(TRIM(C44),22,1)="9","X",C44)</f>
        <v> 000 0104 0020400 242 300</v>
      </c>
      <c r="E44" s="106">
        <v>218639.16</v>
      </c>
      <c r="F44" s="105"/>
      <c r="G44" s="105">
        <v>218639.16</v>
      </c>
    </row>
    <row r="45" spans="1:7" ht="22.5">
      <c r="A45" s="113" t="s">
        <v>401</v>
      </c>
      <c r="B45" s="108">
        <v>200</v>
      </c>
      <c r="C45" s="109" t="s">
        <v>402</v>
      </c>
      <c r="D45" s="108" t="str">
        <f>IF(MID(TRIM(C45),22,1)="9","X",C45)</f>
        <v> 000 0104 0020400 242 310</v>
      </c>
      <c r="E45" s="106">
        <v>164628.22</v>
      </c>
      <c r="F45" s="105"/>
      <c r="G45" s="105">
        <v>164628.22</v>
      </c>
    </row>
    <row r="46" spans="1:7" ht="22.5">
      <c r="A46" s="113" t="s">
        <v>403</v>
      </c>
      <c r="B46" s="108">
        <v>200</v>
      </c>
      <c r="C46" s="109" t="s">
        <v>404</v>
      </c>
      <c r="D46" s="108" t="str">
        <f>IF(MID(TRIM(C46),22,1)="9","X",C46)</f>
        <v> 000 0104 0020400 242 340</v>
      </c>
      <c r="E46" s="106">
        <v>54010.94</v>
      </c>
      <c r="F46" s="105"/>
      <c r="G46" s="105">
        <v>54010.94</v>
      </c>
    </row>
    <row r="47" spans="1:7" ht="12.75">
      <c r="A47" s="113" t="s">
        <v>355</v>
      </c>
      <c r="B47" s="108">
        <v>200</v>
      </c>
      <c r="C47" s="109" t="s">
        <v>405</v>
      </c>
      <c r="D47" s="108" t="str">
        <f>IF(MID(TRIM(C47),22,1)="9","X",C47)</f>
        <v>X</v>
      </c>
      <c r="E47" s="106">
        <v>1817750.96</v>
      </c>
      <c r="F47" s="105"/>
      <c r="G47" s="105">
        <v>1817750.96</v>
      </c>
    </row>
    <row r="48" spans="1:7" ht="12.75">
      <c r="A48" s="113" t="s">
        <v>357</v>
      </c>
      <c r="B48" s="108">
        <v>200</v>
      </c>
      <c r="C48" s="109" t="s">
        <v>406</v>
      </c>
      <c r="D48" s="108" t="str">
        <f>IF(MID(TRIM(C48),22,1)="9","X",C48)</f>
        <v> 000 0104 0020400 244 200</v>
      </c>
      <c r="E48" s="106">
        <v>1122521.41</v>
      </c>
      <c r="F48" s="105"/>
      <c r="G48" s="105">
        <v>1122521.41</v>
      </c>
    </row>
    <row r="49" spans="1:7" ht="12.75">
      <c r="A49" s="113" t="s">
        <v>391</v>
      </c>
      <c r="B49" s="108">
        <v>200</v>
      </c>
      <c r="C49" s="109" t="s">
        <v>407</v>
      </c>
      <c r="D49" s="108" t="str">
        <f>IF(MID(TRIM(C49),22,1)="9","X",C49)</f>
        <v> 000 0104 0020400 244 220</v>
      </c>
      <c r="E49" s="106">
        <v>1121786.41</v>
      </c>
      <c r="F49" s="105"/>
      <c r="G49" s="105">
        <v>1121786.41</v>
      </c>
    </row>
    <row r="50" spans="1:7" ht="12.75">
      <c r="A50" s="113" t="s">
        <v>393</v>
      </c>
      <c r="B50" s="108">
        <v>200</v>
      </c>
      <c r="C50" s="109" t="s">
        <v>408</v>
      </c>
      <c r="D50" s="108" t="str">
        <f>IF(MID(TRIM(C50),22,1)="9","X",C50)</f>
        <v> 000 0104 0020400 244 221</v>
      </c>
      <c r="E50" s="106">
        <v>29364.17</v>
      </c>
      <c r="F50" s="105"/>
      <c r="G50" s="105">
        <v>29364.17</v>
      </c>
    </row>
    <row r="51" spans="1:7" ht="12.75">
      <c r="A51" s="113" t="s">
        <v>409</v>
      </c>
      <c r="B51" s="108">
        <v>200</v>
      </c>
      <c r="C51" s="109" t="s">
        <v>410</v>
      </c>
      <c r="D51" s="108" t="str">
        <f>IF(MID(TRIM(C51),22,1)="9","X",C51)</f>
        <v> 000 0104 0020400 244 222</v>
      </c>
      <c r="E51" s="106">
        <v>16618</v>
      </c>
      <c r="F51" s="105"/>
      <c r="G51" s="105">
        <v>16618</v>
      </c>
    </row>
    <row r="52" spans="1:7" ht="12.75">
      <c r="A52" s="113" t="s">
        <v>411</v>
      </c>
      <c r="B52" s="108">
        <v>200</v>
      </c>
      <c r="C52" s="109" t="s">
        <v>412</v>
      </c>
      <c r="D52" s="108" t="str">
        <f>IF(MID(TRIM(C52),22,1)="9","X",C52)</f>
        <v> 000 0104 0020400 244 223</v>
      </c>
      <c r="E52" s="106">
        <v>485785.8</v>
      </c>
      <c r="F52" s="105"/>
      <c r="G52" s="105">
        <v>485785.8</v>
      </c>
    </row>
    <row r="53" spans="1:7" ht="22.5">
      <c r="A53" s="113" t="s">
        <v>395</v>
      </c>
      <c r="B53" s="108">
        <v>200</v>
      </c>
      <c r="C53" s="109" t="s">
        <v>413</v>
      </c>
      <c r="D53" s="108" t="str">
        <f>IF(MID(TRIM(C53),22,1)="9","X",C53)</f>
        <v> 000 0104 0020400 244 225</v>
      </c>
      <c r="E53" s="106">
        <v>195816.16</v>
      </c>
      <c r="F53" s="105"/>
      <c r="G53" s="105">
        <v>195816.16</v>
      </c>
    </row>
    <row r="54" spans="1:7" ht="12.75">
      <c r="A54" s="113" t="s">
        <v>397</v>
      </c>
      <c r="B54" s="108">
        <v>200</v>
      </c>
      <c r="C54" s="109" t="s">
        <v>414</v>
      </c>
      <c r="D54" s="108" t="str">
        <f>IF(MID(TRIM(C54),22,1)="9","X",C54)</f>
        <v> 000 0104 0020400 244 226</v>
      </c>
      <c r="E54" s="106">
        <v>394202.28</v>
      </c>
      <c r="F54" s="105"/>
      <c r="G54" s="105">
        <v>394202.28</v>
      </c>
    </row>
    <row r="55" spans="1:7" ht="12.75">
      <c r="A55" s="113" t="s">
        <v>415</v>
      </c>
      <c r="B55" s="108">
        <v>200</v>
      </c>
      <c r="C55" s="109" t="s">
        <v>416</v>
      </c>
      <c r="D55" s="108" t="str">
        <f>IF(MID(TRIM(C55),22,1)="9","X",C55)</f>
        <v> 000 0104 0020400 244 290</v>
      </c>
      <c r="E55" s="106">
        <v>735</v>
      </c>
      <c r="F55" s="105"/>
      <c r="G55" s="105">
        <v>735</v>
      </c>
    </row>
    <row r="56" spans="1:7" ht="22.5">
      <c r="A56" s="113" t="s">
        <v>399</v>
      </c>
      <c r="B56" s="108">
        <v>200</v>
      </c>
      <c r="C56" s="109" t="s">
        <v>417</v>
      </c>
      <c r="D56" s="108" t="str">
        <f>IF(MID(TRIM(C56),22,1)="9","X",C56)</f>
        <v> 000 0104 0020400 244 300</v>
      </c>
      <c r="E56" s="106">
        <v>695229.55</v>
      </c>
      <c r="F56" s="105"/>
      <c r="G56" s="105">
        <v>695229.55</v>
      </c>
    </row>
    <row r="57" spans="1:7" ht="22.5">
      <c r="A57" s="113" t="s">
        <v>401</v>
      </c>
      <c r="B57" s="108">
        <v>200</v>
      </c>
      <c r="C57" s="109" t="s">
        <v>418</v>
      </c>
      <c r="D57" s="108" t="str">
        <f>IF(MID(TRIM(C57),22,1)="9","X",C57)</f>
        <v> 000 0104 0020400 244 310</v>
      </c>
      <c r="E57" s="106">
        <v>104428</v>
      </c>
      <c r="F57" s="105"/>
      <c r="G57" s="105">
        <v>104428</v>
      </c>
    </row>
    <row r="58" spans="1:7" ht="22.5">
      <c r="A58" s="113" t="s">
        <v>403</v>
      </c>
      <c r="B58" s="108">
        <v>200</v>
      </c>
      <c r="C58" s="109" t="s">
        <v>419</v>
      </c>
      <c r="D58" s="108" t="str">
        <f>IF(MID(TRIM(C58),22,1)="9","X",C58)</f>
        <v> 000 0104 0020400 244 340</v>
      </c>
      <c r="E58" s="106">
        <v>590801.55</v>
      </c>
      <c r="F58" s="105"/>
      <c r="G58" s="105">
        <v>590801.55</v>
      </c>
    </row>
    <row r="59" spans="1:7" ht="12.75">
      <c r="A59" s="113" t="s">
        <v>355</v>
      </c>
      <c r="B59" s="108">
        <v>200</v>
      </c>
      <c r="C59" s="109" t="s">
        <v>420</v>
      </c>
      <c r="D59" s="108" t="str">
        <f>IF(MID(TRIM(C59),22,1)="9","X",C59)</f>
        <v>X</v>
      </c>
      <c r="E59" s="106">
        <v>322239.68</v>
      </c>
      <c r="F59" s="105"/>
      <c r="G59" s="105">
        <v>322239.68</v>
      </c>
    </row>
    <row r="60" spans="1:7" ht="12.75">
      <c r="A60" s="113" t="s">
        <v>357</v>
      </c>
      <c r="B60" s="108">
        <v>200</v>
      </c>
      <c r="C60" s="109" t="s">
        <v>421</v>
      </c>
      <c r="D60" s="108" t="str">
        <f>IF(MID(TRIM(C60),22,1)="9","X",C60)</f>
        <v> 000 0104 0020400 851 200</v>
      </c>
      <c r="E60" s="106">
        <v>322239.68</v>
      </c>
      <c r="F60" s="105"/>
      <c r="G60" s="105">
        <v>322239.68</v>
      </c>
    </row>
    <row r="61" spans="1:7" ht="12.75">
      <c r="A61" s="113" t="s">
        <v>415</v>
      </c>
      <c r="B61" s="108">
        <v>200</v>
      </c>
      <c r="C61" s="109" t="s">
        <v>422</v>
      </c>
      <c r="D61" s="108" t="str">
        <f>IF(MID(TRIM(C61),22,1)="9","X",C61)</f>
        <v> 000 0104 0020400 851 290</v>
      </c>
      <c r="E61" s="106">
        <v>322239.68</v>
      </c>
      <c r="F61" s="105"/>
      <c r="G61" s="105">
        <v>322239.68</v>
      </c>
    </row>
    <row r="62" spans="1:7" ht="12.75">
      <c r="A62" s="113" t="s">
        <v>355</v>
      </c>
      <c r="B62" s="108">
        <v>200</v>
      </c>
      <c r="C62" s="109" t="s">
        <v>423</v>
      </c>
      <c r="D62" s="108" t="str">
        <f>IF(MID(TRIM(C62),22,1)="9","X",C62)</f>
        <v>X</v>
      </c>
      <c r="E62" s="106">
        <v>260028.55</v>
      </c>
      <c r="F62" s="105"/>
      <c r="G62" s="105">
        <v>260028.55</v>
      </c>
    </row>
    <row r="63" spans="1:7" ht="12.75">
      <c r="A63" s="113" t="s">
        <v>357</v>
      </c>
      <c r="B63" s="108">
        <v>200</v>
      </c>
      <c r="C63" s="109" t="s">
        <v>424</v>
      </c>
      <c r="D63" s="108" t="str">
        <f>IF(MID(TRIM(C63),22,1)="9","X",C63)</f>
        <v> 000 0104 0020400 852 200</v>
      </c>
      <c r="E63" s="106">
        <v>260028.55</v>
      </c>
      <c r="F63" s="105"/>
      <c r="G63" s="105">
        <v>260028.55</v>
      </c>
    </row>
    <row r="64" spans="1:7" ht="12.75">
      <c r="A64" s="113" t="s">
        <v>415</v>
      </c>
      <c r="B64" s="108">
        <v>200</v>
      </c>
      <c r="C64" s="109" t="s">
        <v>425</v>
      </c>
      <c r="D64" s="108" t="str">
        <f>IF(MID(TRIM(C64),22,1)="9","X",C64)</f>
        <v> 000 0104 0020400 852 290</v>
      </c>
      <c r="E64" s="106">
        <v>260028.55</v>
      </c>
      <c r="F64" s="105"/>
      <c r="G64" s="105">
        <v>260028.55</v>
      </c>
    </row>
    <row r="65" spans="1:7" ht="12.75">
      <c r="A65" s="113" t="s">
        <v>355</v>
      </c>
      <c r="B65" s="108">
        <v>200</v>
      </c>
      <c r="C65" s="109" t="s">
        <v>426</v>
      </c>
      <c r="D65" s="108" t="str">
        <f>IF(MID(TRIM(C65),22,1)="9","X",C65)</f>
        <v>X</v>
      </c>
      <c r="E65" s="106">
        <v>337674.23</v>
      </c>
      <c r="F65" s="105"/>
      <c r="G65" s="105">
        <v>337674.23</v>
      </c>
    </row>
    <row r="66" spans="1:7" ht="12.75">
      <c r="A66" s="113" t="s">
        <v>357</v>
      </c>
      <c r="B66" s="108">
        <v>200</v>
      </c>
      <c r="C66" s="109" t="s">
        <v>427</v>
      </c>
      <c r="D66" s="108" t="str">
        <f>IF(MID(TRIM(C66),22,1)="9","X",C66)</f>
        <v> 000 0104 5210202 121 200</v>
      </c>
      <c r="E66" s="106">
        <v>337674.23</v>
      </c>
      <c r="F66" s="105"/>
      <c r="G66" s="105">
        <v>337674.23</v>
      </c>
    </row>
    <row r="67" spans="1:7" ht="22.5">
      <c r="A67" s="113" t="s">
        <v>359</v>
      </c>
      <c r="B67" s="108">
        <v>200</v>
      </c>
      <c r="C67" s="109" t="s">
        <v>428</v>
      </c>
      <c r="D67" s="108" t="str">
        <f>IF(MID(TRIM(C67),22,1)="9","X",C67)</f>
        <v> 000 0104 5210202 121 210</v>
      </c>
      <c r="E67" s="106">
        <v>337674.23</v>
      </c>
      <c r="F67" s="105"/>
      <c r="G67" s="105">
        <v>337674.23</v>
      </c>
    </row>
    <row r="68" spans="1:7" ht="12.75">
      <c r="A68" s="113" t="s">
        <v>361</v>
      </c>
      <c r="B68" s="108">
        <v>200</v>
      </c>
      <c r="C68" s="109" t="s">
        <v>429</v>
      </c>
      <c r="D68" s="108" t="str">
        <f>IF(MID(TRIM(C68),22,1)="9","X",C68)</f>
        <v> 000 0104 5210202 121 211</v>
      </c>
      <c r="E68" s="106">
        <v>258840.13</v>
      </c>
      <c r="F68" s="105"/>
      <c r="G68" s="105">
        <v>258840.13</v>
      </c>
    </row>
    <row r="69" spans="1:7" ht="22.5">
      <c r="A69" s="113" t="s">
        <v>363</v>
      </c>
      <c r="B69" s="108">
        <v>200</v>
      </c>
      <c r="C69" s="109" t="s">
        <v>430</v>
      </c>
      <c r="D69" s="108" t="str">
        <f>IF(MID(TRIM(C69),22,1)="9","X",C69)</f>
        <v> 000 0104 5210202 121 213</v>
      </c>
      <c r="E69" s="106">
        <v>78834.1</v>
      </c>
      <c r="F69" s="105"/>
      <c r="G69" s="105">
        <v>78834.1</v>
      </c>
    </row>
    <row r="70" spans="1:7" ht="12.75">
      <c r="A70" s="113" t="s">
        <v>355</v>
      </c>
      <c r="B70" s="108">
        <v>200</v>
      </c>
      <c r="C70" s="109" t="s">
        <v>431</v>
      </c>
      <c r="D70" s="108" t="str">
        <f>IF(MID(TRIM(C70),22,1)="9","X",C70)</f>
        <v>X</v>
      </c>
      <c r="E70" s="106">
        <v>6325.77</v>
      </c>
      <c r="F70" s="105"/>
      <c r="G70" s="105">
        <v>6325.77</v>
      </c>
    </row>
    <row r="71" spans="1:7" ht="22.5">
      <c r="A71" s="113" t="s">
        <v>399</v>
      </c>
      <c r="B71" s="108">
        <v>200</v>
      </c>
      <c r="C71" s="109" t="s">
        <v>432</v>
      </c>
      <c r="D71" s="108" t="str">
        <f>IF(MID(TRIM(C71),22,1)="9","X",C71)</f>
        <v> 000 0104 5210202 244 300</v>
      </c>
      <c r="E71" s="106">
        <v>6325.77</v>
      </c>
      <c r="F71" s="105"/>
      <c r="G71" s="105">
        <v>6325.77</v>
      </c>
    </row>
    <row r="72" spans="1:7" ht="22.5">
      <c r="A72" s="113" t="s">
        <v>403</v>
      </c>
      <c r="B72" s="108">
        <v>200</v>
      </c>
      <c r="C72" s="109" t="s">
        <v>433</v>
      </c>
      <c r="D72" s="108" t="str">
        <f>IF(MID(TRIM(C72),22,1)="9","X",C72)</f>
        <v> 000 0104 5210202 244 340</v>
      </c>
      <c r="E72" s="106">
        <v>6325.77</v>
      </c>
      <c r="F72" s="105"/>
      <c r="G72" s="105">
        <v>6325.77</v>
      </c>
    </row>
    <row r="73" spans="1:7" ht="12.75">
      <c r="A73" s="113" t="s">
        <v>355</v>
      </c>
      <c r="B73" s="108">
        <v>200</v>
      </c>
      <c r="C73" s="109" t="s">
        <v>434</v>
      </c>
      <c r="D73" s="108" t="str">
        <f>IF(MID(TRIM(C73),22,1)="9","X",C73)</f>
        <v>X</v>
      </c>
      <c r="E73" s="106">
        <v>237000</v>
      </c>
      <c r="F73" s="105"/>
      <c r="G73" s="105">
        <v>237000</v>
      </c>
    </row>
    <row r="74" spans="1:7" ht="12.75">
      <c r="A74" s="113" t="s">
        <v>357</v>
      </c>
      <c r="B74" s="108">
        <v>200</v>
      </c>
      <c r="C74" s="109" t="s">
        <v>435</v>
      </c>
      <c r="D74" s="108" t="str">
        <f>IF(MID(TRIM(C74),22,1)="9","X",C74)</f>
        <v> 000 0104 5210208 121 200</v>
      </c>
      <c r="E74" s="106">
        <v>237000</v>
      </c>
      <c r="F74" s="105"/>
      <c r="G74" s="105">
        <v>237000</v>
      </c>
    </row>
    <row r="75" spans="1:7" ht="22.5">
      <c r="A75" s="113" t="s">
        <v>359</v>
      </c>
      <c r="B75" s="108">
        <v>200</v>
      </c>
      <c r="C75" s="109" t="s">
        <v>436</v>
      </c>
      <c r="D75" s="108" t="str">
        <f>IF(MID(TRIM(C75),22,1)="9","X",C75)</f>
        <v> 000 0104 5210208 121 210</v>
      </c>
      <c r="E75" s="106">
        <v>237000</v>
      </c>
      <c r="F75" s="105"/>
      <c r="G75" s="105">
        <v>237000</v>
      </c>
    </row>
    <row r="76" spans="1:7" ht="12.75">
      <c r="A76" s="113" t="s">
        <v>361</v>
      </c>
      <c r="B76" s="108">
        <v>200</v>
      </c>
      <c r="C76" s="109" t="s">
        <v>437</v>
      </c>
      <c r="D76" s="108" t="str">
        <f>IF(MID(TRIM(C76),22,1)="9","X",C76)</f>
        <v> 000 0104 5210208 121 211</v>
      </c>
      <c r="E76" s="106">
        <v>182000</v>
      </c>
      <c r="F76" s="105"/>
      <c r="G76" s="105">
        <v>182000</v>
      </c>
    </row>
    <row r="77" spans="1:7" ht="22.5">
      <c r="A77" s="113" t="s">
        <v>363</v>
      </c>
      <c r="B77" s="108">
        <v>200</v>
      </c>
      <c r="C77" s="109" t="s">
        <v>438</v>
      </c>
      <c r="D77" s="108" t="str">
        <f>IF(MID(TRIM(C77),22,1)="9","X",C77)</f>
        <v> 000 0104 5210208 121 213</v>
      </c>
      <c r="E77" s="106">
        <v>55000</v>
      </c>
      <c r="F77" s="105"/>
      <c r="G77" s="105">
        <v>55000</v>
      </c>
    </row>
    <row r="78" spans="1:7" ht="12.75">
      <c r="A78" s="113" t="s">
        <v>355</v>
      </c>
      <c r="B78" s="108">
        <v>200</v>
      </c>
      <c r="C78" s="109" t="s">
        <v>439</v>
      </c>
      <c r="D78" s="108" t="str">
        <f>IF(MID(TRIM(C78),22,1)="9","X",C78)</f>
        <v>X</v>
      </c>
      <c r="E78" s="106">
        <v>237000</v>
      </c>
      <c r="F78" s="105"/>
      <c r="G78" s="105">
        <v>237000</v>
      </c>
    </row>
    <row r="79" spans="1:7" ht="12.75">
      <c r="A79" s="113" t="s">
        <v>357</v>
      </c>
      <c r="B79" s="108">
        <v>200</v>
      </c>
      <c r="C79" s="109" t="s">
        <v>440</v>
      </c>
      <c r="D79" s="108" t="str">
        <f>IF(MID(TRIM(C79),22,1)="9","X",C79)</f>
        <v> 000 0104 5210211 121 200</v>
      </c>
      <c r="E79" s="106">
        <v>237000</v>
      </c>
      <c r="F79" s="105"/>
      <c r="G79" s="105">
        <v>237000</v>
      </c>
    </row>
    <row r="80" spans="1:7" ht="22.5">
      <c r="A80" s="113" t="s">
        <v>359</v>
      </c>
      <c r="B80" s="108">
        <v>200</v>
      </c>
      <c r="C80" s="109" t="s">
        <v>441</v>
      </c>
      <c r="D80" s="108" t="str">
        <f>IF(MID(TRIM(C80),22,1)="9","X",C80)</f>
        <v> 000 0104 5210211 121 210</v>
      </c>
      <c r="E80" s="106">
        <v>237000</v>
      </c>
      <c r="F80" s="105"/>
      <c r="G80" s="105">
        <v>237000</v>
      </c>
    </row>
    <row r="81" spans="1:7" ht="12.75">
      <c r="A81" s="113" t="s">
        <v>361</v>
      </c>
      <c r="B81" s="108">
        <v>200</v>
      </c>
      <c r="C81" s="109" t="s">
        <v>442</v>
      </c>
      <c r="D81" s="108" t="str">
        <f>IF(MID(TRIM(C81),22,1)="9","X",C81)</f>
        <v> 000 0104 5210211 121 211</v>
      </c>
      <c r="E81" s="106">
        <v>182000</v>
      </c>
      <c r="F81" s="105"/>
      <c r="G81" s="105">
        <v>182000</v>
      </c>
    </row>
    <row r="82" spans="1:7" ht="22.5">
      <c r="A82" s="113" t="s">
        <v>363</v>
      </c>
      <c r="B82" s="108">
        <v>200</v>
      </c>
      <c r="C82" s="109" t="s">
        <v>443</v>
      </c>
      <c r="D82" s="108" t="str">
        <f>IF(MID(TRIM(C82),22,1)="9","X",C82)</f>
        <v> 000 0104 5210211 121 213</v>
      </c>
      <c r="E82" s="106">
        <v>55000</v>
      </c>
      <c r="F82" s="105"/>
      <c r="G82" s="105">
        <v>55000</v>
      </c>
    </row>
    <row r="83" spans="1:7" ht="12.75">
      <c r="A83" s="113" t="s">
        <v>355</v>
      </c>
      <c r="B83" s="108">
        <v>200</v>
      </c>
      <c r="C83" s="109" t="s">
        <v>444</v>
      </c>
      <c r="D83" s="108" t="str">
        <f>IF(MID(TRIM(C83),22,1)="9","X",C83)</f>
        <v>X</v>
      </c>
      <c r="E83" s="106">
        <v>237000</v>
      </c>
      <c r="F83" s="105"/>
      <c r="G83" s="105">
        <v>237000</v>
      </c>
    </row>
    <row r="84" spans="1:7" ht="12.75">
      <c r="A84" s="113" t="s">
        <v>357</v>
      </c>
      <c r="B84" s="108">
        <v>200</v>
      </c>
      <c r="C84" s="109" t="s">
        <v>445</v>
      </c>
      <c r="D84" s="108" t="str">
        <f>IF(MID(TRIM(C84),22,1)="9","X",C84)</f>
        <v> 000 0104 5210212 121 200</v>
      </c>
      <c r="E84" s="106">
        <v>237000</v>
      </c>
      <c r="F84" s="105"/>
      <c r="G84" s="105">
        <v>237000</v>
      </c>
    </row>
    <row r="85" spans="1:7" ht="22.5">
      <c r="A85" s="113" t="s">
        <v>359</v>
      </c>
      <c r="B85" s="108">
        <v>200</v>
      </c>
      <c r="C85" s="109" t="s">
        <v>446</v>
      </c>
      <c r="D85" s="108" t="str">
        <f>IF(MID(TRIM(C85),22,1)="9","X",C85)</f>
        <v> 000 0104 5210212 121 210</v>
      </c>
      <c r="E85" s="106">
        <v>237000</v>
      </c>
      <c r="F85" s="105"/>
      <c r="G85" s="105">
        <v>237000</v>
      </c>
    </row>
    <row r="86" spans="1:7" ht="12.75">
      <c r="A86" s="113" t="s">
        <v>361</v>
      </c>
      <c r="B86" s="108">
        <v>200</v>
      </c>
      <c r="C86" s="109" t="s">
        <v>447</v>
      </c>
      <c r="D86" s="108" t="str">
        <f>IF(MID(TRIM(C86),22,1)="9","X",C86)</f>
        <v> 000 0104 5210212 121 211</v>
      </c>
      <c r="E86" s="106">
        <v>182000</v>
      </c>
      <c r="F86" s="105"/>
      <c r="G86" s="105">
        <v>182000</v>
      </c>
    </row>
    <row r="87" spans="1:7" ht="22.5">
      <c r="A87" s="113" t="s">
        <v>363</v>
      </c>
      <c r="B87" s="108">
        <v>200</v>
      </c>
      <c r="C87" s="109" t="s">
        <v>448</v>
      </c>
      <c r="D87" s="108" t="str">
        <f>IF(MID(TRIM(C87),22,1)="9","X",C87)</f>
        <v> 000 0104 5210212 121 213</v>
      </c>
      <c r="E87" s="106">
        <v>55000</v>
      </c>
      <c r="F87" s="105"/>
      <c r="G87" s="105">
        <v>55000</v>
      </c>
    </row>
    <row r="88" spans="1:7" ht="12.75">
      <c r="A88" s="113" t="s">
        <v>355</v>
      </c>
      <c r="B88" s="108">
        <v>200</v>
      </c>
      <c r="C88" s="109" t="s">
        <v>449</v>
      </c>
      <c r="D88" s="108" t="str">
        <f>IF(MID(TRIM(C88),22,1)="9","X",C88)</f>
        <v>X</v>
      </c>
      <c r="E88" s="106">
        <v>441018.45</v>
      </c>
      <c r="F88" s="105"/>
      <c r="G88" s="105">
        <v>441018.45</v>
      </c>
    </row>
    <row r="89" spans="1:7" ht="12.75">
      <c r="A89" s="113" t="s">
        <v>357</v>
      </c>
      <c r="B89" s="108">
        <v>200</v>
      </c>
      <c r="C89" s="109" t="s">
        <v>450</v>
      </c>
      <c r="D89" s="108" t="str">
        <f>IF(MID(TRIM(C89),22,1)="9","X",C89)</f>
        <v> 000 0104 5210218 121 200</v>
      </c>
      <c r="E89" s="106">
        <v>441018.45</v>
      </c>
      <c r="F89" s="105"/>
      <c r="G89" s="105">
        <v>441018.45</v>
      </c>
    </row>
    <row r="90" spans="1:7" ht="22.5">
      <c r="A90" s="113" t="s">
        <v>359</v>
      </c>
      <c r="B90" s="108">
        <v>200</v>
      </c>
      <c r="C90" s="109" t="s">
        <v>451</v>
      </c>
      <c r="D90" s="108" t="str">
        <f>IF(MID(TRIM(C90),22,1)="9","X",C90)</f>
        <v> 000 0104 5210218 121 210</v>
      </c>
      <c r="E90" s="106">
        <v>441018.45</v>
      </c>
      <c r="F90" s="105"/>
      <c r="G90" s="105">
        <v>441018.45</v>
      </c>
    </row>
    <row r="91" spans="1:7" ht="12.75">
      <c r="A91" s="113" t="s">
        <v>361</v>
      </c>
      <c r="B91" s="108">
        <v>200</v>
      </c>
      <c r="C91" s="109" t="s">
        <v>452</v>
      </c>
      <c r="D91" s="108" t="str">
        <f>IF(MID(TRIM(C91),22,1)="9","X",C91)</f>
        <v> 000 0104 5210218 121 211</v>
      </c>
      <c r="E91" s="106">
        <v>348195.94</v>
      </c>
      <c r="F91" s="105"/>
      <c r="G91" s="105">
        <v>348195.94</v>
      </c>
    </row>
    <row r="92" spans="1:7" ht="22.5">
      <c r="A92" s="113" t="s">
        <v>363</v>
      </c>
      <c r="B92" s="108">
        <v>200</v>
      </c>
      <c r="C92" s="109" t="s">
        <v>453</v>
      </c>
      <c r="D92" s="108" t="str">
        <f>IF(MID(TRIM(C92),22,1)="9","X",C92)</f>
        <v> 000 0104 5210218 121 213</v>
      </c>
      <c r="E92" s="106">
        <v>92822.51</v>
      </c>
      <c r="F92" s="105"/>
      <c r="G92" s="105">
        <v>92822.51</v>
      </c>
    </row>
    <row r="93" spans="1:7" ht="12.75">
      <c r="A93" s="113" t="s">
        <v>355</v>
      </c>
      <c r="B93" s="108">
        <v>200</v>
      </c>
      <c r="C93" s="109" t="s">
        <v>454</v>
      </c>
      <c r="D93" s="108" t="str">
        <f>IF(MID(TRIM(C93),22,1)="9","X",C93)</f>
        <v>X</v>
      </c>
      <c r="E93" s="106">
        <v>681.55</v>
      </c>
      <c r="F93" s="105"/>
      <c r="G93" s="105">
        <v>681.55</v>
      </c>
    </row>
    <row r="94" spans="1:7" ht="22.5">
      <c r="A94" s="113" t="s">
        <v>399</v>
      </c>
      <c r="B94" s="108">
        <v>200</v>
      </c>
      <c r="C94" s="109" t="s">
        <v>455</v>
      </c>
      <c r="D94" s="108" t="str">
        <f>IF(MID(TRIM(C94),22,1)="9","X",C94)</f>
        <v> 000 0104 5210218 244 300</v>
      </c>
      <c r="E94" s="106">
        <v>681.55</v>
      </c>
      <c r="F94" s="105"/>
      <c r="G94" s="105">
        <v>681.55</v>
      </c>
    </row>
    <row r="95" spans="1:7" ht="22.5">
      <c r="A95" s="113" t="s">
        <v>403</v>
      </c>
      <c r="B95" s="108">
        <v>200</v>
      </c>
      <c r="C95" s="109" t="s">
        <v>456</v>
      </c>
      <c r="D95" s="108" t="str">
        <f>IF(MID(TRIM(C95),22,1)="9","X",C95)</f>
        <v> 000 0104 5210218 244 340</v>
      </c>
      <c r="E95" s="106">
        <v>681.55</v>
      </c>
      <c r="F95" s="105"/>
      <c r="G95" s="105">
        <v>681.55</v>
      </c>
    </row>
    <row r="96" spans="1:7" ht="12.75">
      <c r="A96" s="113" t="s">
        <v>355</v>
      </c>
      <c r="B96" s="108">
        <v>200</v>
      </c>
      <c r="C96" s="109" t="s">
        <v>457</v>
      </c>
      <c r="D96" s="108" t="str">
        <f>IF(MID(TRIM(C96),22,1)="9","X",C96)</f>
        <v>X</v>
      </c>
      <c r="E96" s="106">
        <v>938748.15</v>
      </c>
      <c r="F96" s="105"/>
      <c r="G96" s="105">
        <v>938748.15</v>
      </c>
    </row>
    <row r="97" spans="1:7" ht="12.75">
      <c r="A97" s="113" t="s">
        <v>357</v>
      </c>
      <c r="B97" s="108">
        <v>200</v>
      </c>
      <c r="C97" s="109" t="s">
        <v>458</v>
      </c>
      <c r="D97" s="108" t="str">
        <f>IF(MID(TRIM(C97),22,1)="9","X",C97)</f>
        <v> 000 0104 5210600 121 200</v>
      </c>
      <c r="E97" s="106">
        <v>938748.15</v>
      </c>
      <c r="F97" s="105"/>
      <c r="G97" s="105">
        <v>938748.15</v>
      </c>
    </row>
    <row r="98" spans="1:7" ht="22.5">
      <c r="A98" s="113" t="s">
        <v>359</v>
      </c>
      <c r="B98" s="108">
        <v>200</v>
      </c>
      <c r="C98" s="109" t="s">
        <v>459</v>
      </c>
      <c r="D98" s="108" t="str">
        <f>IF(MID(TRIM(C98),22,1)="9","X",C98)</f>
        <v> 000 0104 5210600 121 210</v>
      </c>
      <c r="E98" s="106">
        <v>938748.15</v>
      </c>
      <c r="F98" s="105"/>
      <c r="G98" s="105">
        <v>938748.15</v>
      </c>
    </row>
    <row r="99" spans="1:7" ht="12.75">
      <c r="A99" s="113" t="s">
        <v>361</v>
      </c>
      <c r="B99" s="108">
        <v>200</v>
      </c>
      <c r="C99" s="109" t="s">
        <v>460</v>
      </c>
      <c r="D99" s="108" t="str">
        <f>IF(MID(TRIM(C99),22,1)="9","X",C99)</f>
        <v> 000 0104 5210600 121 211</v>
      </c>
      <c r="E99" s="106">
        <v>728209.86</v>
      </c>
      <c r="F99" s="105"/>
      <c r="G99" s="105">
        <v>728209.86</v>
      </c>
    </row>
    <row r="100" spans="1:7" ht="22.5">
      <c r="A100" s="113" t="s">
        <v>363</v>
      </c>
      <c r="B100" s="108">
        <v>200</v>
      </c>
      <c r="C100" s="109" t="s">
        <v>461</v>
      </c>
      <c r="D100" s="108" t="str">
        <f>IF(MID(TRIM(C100),22,1)="9","X",C100)</f>
        <v> 000 0104 5210600 121 213</v>
      </c>
      <c r="E100" s="106">
        <v>210538.29</v>
      </c>
      <c r="F100" s="105"/>
      <c r="G100" s="105">
        <v>210538.29</v>
      </c>
    </row>
    <row r="101" spans="1:7" ht="12.75">
      <c r="A101" s="113" t="s">
        <v>355</v>
      </c>
      <c r="B101" s="108">
        <v>200</v>
      </c>
      <c r="C101" s="109" t="s">
        <v>462</v>
      </c>
      <c r="D101" s="108" t="str">
        <f>IF(MID(TRIM(C101),22,1)="9","X",C101)</f>
        <v>X</v>
      </c>
      <c r="E101" s="106">
        <v>948129.42</v>
      </c>
      <c r="F101" s="105"/>
      <c r="G101" s="105">
        <v>948129.42</v>
      </c>
    </row>
    <row r="102" spans="1:7" ht="12.75">
      <c r="A102" s="113" t="s">
        <v>357</v>
      </c>
      <c r="B102" s="108">
        <v>200</v>
      </c>
      <c r="C102" s="109" t="s">
        <v>463</v>
      </c>
      <c r="D102" s="108" t="str">
        <f>IF(MID(TRIM(C102),22,1)="9","X",C102)</f>
        <v> 000 0104 5210600 540 200</v>
      </c>
      <c r="E102" s="106">
        <v>948129.42</v>
      </c>
      <c r="F102" s="105"/>
      <c r="G102" s="105">
        <v>948129.42</v>
      </c>
    </row>
    <row r="103" spans="1:7" ht="22.5">
      <c r="A103" s="113" t="s">
        <v>464</v>
      </c>
      <c r="B103" s="108">
        <v>200</v>
      </c>
      <c r="C103" s="109" t="s">
        <v>465</v>
      </c>
      <c r="D103" s="108" t="str">
        <f>IF(MID(TRIM(C103),22,1)="9","X",C103)</f>
        <v> 000 0104 5210600 540 250</v>
      </c>
      <c r="E103" s="106">
        <v>948129.42</v>
      </c>
      <c r="F103" s="105"/>
      <c r="G103" s="105">
        <v>948129.42</v>
      </c>
    </row>
    <row r="104" spans="1:7" ht="33.75">
      <c r="A104" s="113" t="s">
        <v>466</v>
      </c>
      <c r="B104" s="108">
        <v>200</v>
      </c>
      <c r="C104" s="109" t="s">
        <v>467</v>
      </c>
      <c r="D104" s="108" t="str">
        <f>IF(MID(TRIM(C104),22,1)="9","X",C104)</f>
        <v> 000 0104 5210600 540 251</v>
      </c>
      <c r="E104" s="106">
        <v>948129.42</v>
      </c>
      <c r="F104" s="105"/>
      <c r="G104" s="105">
        <v>948129.42</v>
      </c>
    </row>
    <row r="105" spans="1:7" ht="12.75">
      <c r="A105" s="113" t="s">
        <v>355</v>
      </c>
      <c r="B105" s="108">
        <v>200</v>
      </c>
      <c r="C105" s="109" t="s">
        <v>468</v>
      </c>
      <c r="D105" s="108" t="str">
        <f>IF(MID(TRIM(C105),22,1)="9","X",C105)</f>
        <v>X</v>
      </c>
      <c r="E105" s="106">
        <v>18200</v>
      </c>
      <c r="F105" s="105"/>
      <c r="G105" s="105">
        <v>18200</v>
      </c>
    </row>
    <row r="106" spans="1:7" ht="12.75">
      <c r="A106" s="113" t="s">
        <v>357</v>
      </c>
      <c r="B106" s="108">
        <v>200</v>
      </c>
      <c r="C106" s="109" t="s">
        <v>469</v>
      </c>
      <c r="D106" s="108" t="str">
        <f>IF(MID(TRIM(C106),22,1)="9","X",C106)</f>
        <v> 000 0104 7950900 244 200</v>
      </c>
      <c r="E106" s="106">
        <v>18200</v>
      </c>
      <c r="F106" s="105"/>
      <c r="G106" s="105">
        <v>18200</v>
      </c>
    </row>
    <row r="107" spans="1:7" ht="12.75">
      <c r="A107" s="113" t="s">
        <v>391</v>
      </c>
      <c r="B107" s="108">
        <v>200</v>
      </c>
      <c r="C107" s="109" t="s">
        <v>470</v>
      </c>
      <c r="D107" s="108" t="str">
        <f>IF(MID(TRIM(C107),22,1)="9","X",C107)</f>
        <v> 000 0104 7950900 244 220</v>
      </c>
      <c r="E107" s="106">
        <v>18200</v>
      </c>
      <c r="F107" s="105"/>
      <c r="G107" s="105">
        <v>18200</v>
      </c>
    </row>
    <row r="108" spans="1:7" ht="22.5">
      <c r="A108" s="113" t="s">
        <v>395</v>
      </c>
      <c r="B108" s="108">
        <v>200</v>
      </c>
      <c r="C108" s="109" t="s">
        <v>471</v>
      </c>
      <c r="D108" s="108" t="str">
        <f>IF(MID(TRIM(C108),22,1)="9","X",C108)</f>
        <v> 000 0104 7950900 244 225</v>
      </c>
      <c r="E108" s="106">
        <v>18200</v>
      </c>
      <c r="F108" s="105"/>
      <c r="G108" s="105">
        <v>18200</v>
      </c>
    </row>
    <row r="109" spans="1:7" ht="12.75">
      <c r="A109" s="113" t="s">
        <v>355</v>
      </c>
      <c r="B109" s="108">
        <v>200</v>
      </c>
      <c r="C109" s="109" t="s">
        <v>472</v>
      </c>
      <c r="D109" s="108" t="str">
        <f>IF(MID(TRIM(C109),22,1)="9","X",C109)</f>
        <v>X</v>
      </c>
      <c r="E109" s="106">
        <v>3379497.38</v>
      </c>
      <c r="F109" s="105"/>
      <c r="G109" s="105">
        <v>3379497.38</v>
      </c>
    </row>
    <row r="110" spans="1:7" ht="12.75">
      <c r="A110" s="113" t="s">
        <v>357</v>
      </c>
      <c r="B110" s="108">
        <v>200</v>
      </c>
      <c r="C110" s="109" t="s">
        <v>473</v>
      </c>
      <c r="D110" s="108" t="str">
        <f>IF(MID(TRIM(C110),22,1)="9","X",C110)</f>
        <v> 000 0106 0020400 121 200</v>
      </c>
      <c r="E110" s="106">
        <v>3379497.38</v>
      </c>
      <c r="F110" s="105"/>
      <c r="G110" s="105">
        <v>3379497.38</v>
      </c>
    </row>
    <row r="111" spans="1:7" ht="22.5">
      <c r="A111" s="113" t="s">
        <v>359</v>
      </c>
      <c r="B111" s="108">
        <v>200</v>
      </c>
      <c r="C111" s="109" t="s">
        <v>474</v>
      </c>
      <c r="D111" s="108" t="str">
        <f>IF(MID(TRIM(C111),22,1)="9","X",C111)</f>
        <v> 000 0106 0020400 121 210</v>
      </c>
      <c r="E111" s="106">
        <v>3379497.38</v>
      </c>
      <c r="F111" s="105"/>
      <c r="G111" s="105">
        <v>3379497.38</v>
      </c>
    </row>
    <row r="112" spans="1:7" ht="12.75">
      <c r="A112" s="113" t="s">
        <v>361</v>
      </c>
      <c r="B112" s="108">
        <v>200</v>
      </c>
      <c r="C112" s="109" t="s">
        <v>475</v>
      </c>
      <c r="D112" s="108" t="str">
        <f>IF(MID(TRIM(C112),22,1)="9","X",C112)</f>
        <v> 000 0106 0020400 121 211</v>
      </c>
      <c r="E112" s="106">
        <v>2645949.83</v>
      </c>
      <c r="F112" s="105"/>
      <c r="G112" s="105">
        <v>2645949.83</v>
      </c>
    </row>
    <row r="113" spans="1:7" ht="22.5">
      <c r="A113" s="113" t="s">
        <v>363</v>
      </c>
      <c r="B113" s="108">
        <v>200</v>
      </c>
      <c r="C113" s="109" t="s">
        <v>476</v>
      </c>
      <c r="D113" s="108" t="str">
        <f>IF(MID(TRIM(C113),22,1)="9","X",C113)</f>
        <v> 000 0106 0020400 121 213</v>
      </c>
      <c r="E113" s="106">
        <v>733547.55</v>
      </c>
      <c r="F113" s="105"/>
      <c r="G113" s="105">
        <v>733547.55</v>
      </c>
    </row>
    <row r="114" spans="1:7" ht="12.75">
      <c r="A114" s="113" t="s">
        <v>355</v>
      </c>
      <c r="B114" s="108">
        <v>200</v>
      </c>
      <c r="C114" s="109" t="s">
        <v>477</v>
      </c>
      <c r="D114" s="108" t="str">
        <f>IF(MID(TRIM(C114),22,1)="9","X",C114)</f>
        <v>X</v>
      </c>
      <c r="E114" s="106">
        <v>158.33</v>
      </c>
      <c r="F114" s="105"/>
      <c r="G114" s="105">
        <v>158.33</v>
      </c>
    </row>
    <row r="115" spans="1:7" ht="12.75">
      <c r="A115" s="113" t="s">
        <v>357</v>
      </c>
      <c r="B115" s="108">
        <v>200</v>
      </c>
      <c r="C115" s="109" t="s">
        <v>478</v>
      </c>
      <c r="D115" s="108" t="str">
        <f>IF(MID(TRIM(C115),22,1)="9","X",C115)</f>
        <v> 000 0106 0020400 122 200</v>
      </c>
      <c r="E115" s="106">
        <v>158.33</v>
      </c>
      <c r="F115" s="105"/>
      <c r="G115" s="105">
        <v>158.33</v>
      </c>
    </row>
    <row r="116" spans="1:7" ht="22.5">
      <c r="A116" s="113" t="s">
        <v>359</v>
      </c>
      <c r="B116" s="108">
        <v>200</v>
      </c>
      <c r="C116" s="109" t="s">
        <v>479</v>
      </c>
      <c r="D116" s="108" t="str">
        <f>IF(MID(TRIM(C116),22,1)="9","X",C116)</f>
        <v> 000 0106 0020400 122 210</v>
      </c>
      <c r="E116" s="106">
        <v>158.33</v>
      </c>
      <c r="F116" s="105"/>
      <c r="G116" s="105">
        <v>158.33</v>
      </c>
    </row>
    <row r="117" spans="1:7" ht="12.75">
      <c r="A117" s="113" t="s">
        <v>378</v>
      </c>
      <c r="B117" s="108">
        <v>200</v>
      </c>
      <c r="C117" s="109" t="s">
        <v>480</v>
      </c>
      <c r="D117" s="108" t="str">
        <f>IF(MID(TRIM(C117),22,1)="9","X",C117)</f>
        <v> 000 0106 0020400 122 212</v>
      </c>
      <c r="E117" s="106">
        <v>158.33</v>
      </c>
      <c r="F117" s="105"/>
      <c r="G117" s="105">
        <v>158.33</v>
      </c>
    </row>
    <row r="118" spans="1:7" ht="12.75">
      <c r="A118" s="113" t="s">
        <v>355</v>
      </c>
      <c r="B118" s="108">
        <v>200</v>
      </c>
      <c r="C118" s="109" t="s">
        <v>481</v>
      </c>
      <c r="D118" s="108" t="str">
        <f>IF(MID(TRIM(C118),22,1)="9","X",C118)</f>
        <v>X</v>
      </c>
      <c r="E118" s="106">
        <v>38180.76</v>
      </c>
      <c r="F118" s="105"/>
      <c r="G118" s="105">
        <v>38180.76</v>
      </c>
    </row>
    <row r="119" spans="1:7" ht="12.75">
      <c r="A119" s="113" t="s">
        <v>357</v>
      </c>
      <c r="B119" s="108">
        <v>200</v>
      </c>
      <c r="C119" s="109" t="s">
        <v>482</v>
      </c>
      <c r="D119" s="108" t="str">
        <f>IF(MID(TRIM(C119),22,1)="9","X",C119)</f>
        <v> 000 0106 0020400 242 200</v>
      </c>
      <c r="E119" s="106">
        <v>38180.76</v>
      </c>
      <c r="F119" s="105"/>
      <c r="G119" s="105">
        <v>38180.76</v>
      </c>
    </row>
    <row r="120" spans="1:7" ht="12.75">
      <c r="A120" s="113" t="s">
        <v>391</v>
      </c>
      <c r="B120" s="108">
        <v>200</v>
      </c>
      <c r="C120" s="109" t="s">
        <v>483</v>
      </c>
      <c r="D120" s="108" t="str">
        <f>IF(MID(TRIM(C120),22,1)="9","X",C120)</f>
        <v> 000 0106 0020400 242 220</v>
      </c>
      <c r="E120" s="106">
        <v>38180.76</v>
      </c>
      <c r="F120" s="105"/>
      <c r="G120" s="105">
        <v>38180.76</v>
      </c>
    </row>
    <row r="121" spans="1:7" ht="12.75">
      <c r="A121" s="113" t="s">
        <v>397</v>
      </c>
      <c r="B121" s="108">
        <v>200</v>
      </c>
      <c r="C121" s="109" t="s">
        <v>484</v>
      </c>
      <c r="D121" s="108" t="str">
        <f>IF(MID(TRIM(C121),22,1)="9","X",C121)</f>
        <v> 000 0106 0020400 242 226</v>
      </c>
      <c r="E121" s="106">
        <v>38180.76</v>
      </c>
      <c r="F121" s="105"/>
      <c r="G121" s="105">
        <v>38180.76</v>
      </c>
    </row>
    <row r="122" spans="1:7" ht="12.75">
      <c r="A122" s="113" t="s">
        <v>355</v>
      </c>
      <c r="B122" s="108">
        <v>200</v>
      </c>
      <c r="C122" s="109" t="s">
        <v>485</v>
      </c>
      <c r="D122" s="108" t="str">
        <f>IF(MID(TRIM(C122),22,1)="9","X",C122)</f>
        <v>X</v>
      </c>
      <c r="E122" s="106">
        <v>1.11</v>
      </c>
      <c r="F122" s="105"/>
      <c r="G122" s="105">
        <v>1.11</v>
      </c>
    </row>
    <row r="123" spans="1:7" ht="12.75">
      <c r="A123" s="113" t="s">
        <v>357</v>
      </c>
      <c r="B123" s="108">
        <v>200</v>
      </c>
      <c r="C123" s="109" t="s">
        <v>486</v>
      </c>
      <c r="D123" s="108" t="str">
        <f>IF(MID(TRIM(C123),22,1)="9","X",C123)</f>
        <v> 000 0106 0020400 852 200</v>
      </c>
      <c r="E123" s="106">
        <v>1.11</v>
      </c>
      <c r="F123" s="105"/>
      <c r="G123" s="105">
        <v>1.11</v>
      </c>
    </row>
    <row r="124" spans="1:7" ht="12.75">
      <c r="A124" s="113" t="s">
        <v>415</v>
      </c>
      <c r="B124" s="108">
        <v>200</v>
      </c>
      <c r="C124" s="109" t="s">
        <v>487</v>
      </c>
      <c r="D124" s="108" t="str">
        <f>IF(MID(TRIM(C124),22,1)="9","X",C124)</f>
        <v> 000 0106 0020400 852 290</v>
      </c>
      <c r="E124" s="106">
        <v>1.11</v>
      </c>
      <c r="F124" s="105"/>
      <c r="G124" s="105">
        <v>1.11</v>
      </c>
    </row>
    <row r="125" spans="1:7" ht="12.75">
      <c r="A125" s="113" t="s">
        <v>355</v>
      </c>
      <c r="B125" s="108">
        <v>200</v>
      </c>
      <c r="C125" s="109" t="s">
        <v>488</v>
      </c>
      <c r="D125" s="108" t="str">
        <f>IF(MID(TRIM(C125),22,1)="9","X",C125)</f>
        <v>X</v>
      </c>
      <c r="E125" s="106">
        <v>264900</v>
      </c>
      <c r="F125" s="105"/>
      <c r="G125" s="105">
        <v>264900</v>
      </c>
    </row>
    <row r="126" spans="1:7" ht="12.75">
      <c r="A126" s="113" t="s">
        <v>357</v>
      </c>
      <c r="B126" s="108">
        <v>200</v>
      </c>
      <c r="C126" s="109" t="s">
        <v>489</v>
      </c>
      <c r="D126" s="108" t="str">
        <f>IF(MID(TRIM(C126),22,1)="9","X",C126)</f>
        <v> 000 0107 0200002 244 200</v>
      </c>
      <c r="E126" s="106">
        <v>264900</v>
      </c>
      <c r="F126" s="105"/>
      <c r="G126" s="105">
        <v>264900</v>
      </c>
    </row>
    <row r="127" spans="1:7" ht="12.75">
      <c r="A127" s="113" t="s">
        <v>415</v>
      </c>
      <c r="B127" s="108">
        <v>200</v>
      </c>
      <c r="C127" s="109" t="s">
        <v>490</v>
      </c>
      <c r="D127" s="108" t="str">
        <f>IF(MID(TRIM(C127),22,1)="9","X",C127)</f>
        <v> 000 0107 0200002 244 290</v>
      </c>
      <c r="E127" s="106">
        <v>264900</v>
      </c>
      <c r="F127" s="105"/>
      <c r="G127" s="105">
        <v>264900</v>
      </c>
    </row>
    <row r="128" spans="1:7" ht="12.75">
      <c r="A128" s="113" t="s">
        <v>355</v>
      </c>
      <c r="B128" s="108">
        <v>200</v>
      </c>
      <c r="C128" s="109" t="s">
        <v>491</v>
      </c>
      <c r="D128" s="108" t="str">
        <f>IF(MID(TRIM(C128),22,1)="9","X",C128)</f>
        <v>X</v>
      </c>
      <c r="E128" s="106">
        <v>1585977</v>
      </c>
      <c r="F128" s="105"/>
      <c r="G128" s="105">
        <v>1585977</v>
      </c>
    </row>
    <row r="129" spans="1:7" ht="12.75">
      <c r="A129" s="113" t="s">
        <v>357</v>
      </c>
      <c r="B129" s="108">
        <v>200</v>
      </c>
      <c r="C129" s="109" t="s">
        <v>492</v>
      </c>
      <c r="D129" s="108" t="str">
        <f>IF(MID(TRIM(C129),22,1)="9","X",C129)</f>
        <v> 000 0113 0013800 121 200</v>
      </c>
      <c r="E129" s="106">
        <v>1585977</v>
      </c>
      <c r="F129" s="105"/>
      <c r="G129" s="105">
        <v>1585977</v>
      </c>
    </row>
    <row r="130" spans="1:7" ht="22.5">
      <c r="A130" s="113" t="s">
        <v>359</v>
      </c>
      <c r="B130" s="108">
        <v>200</v>
      </c>
      <c r="C130" s="109" t="s">
        <v>493</v>
      </c>
      <c r="D130" s="108" t="str">
        <f>IF(MID(TRIM(C130),22,1)="9","X",C130)</f>
        <v> 000 0113 0013800 121 210</v>
      </c>
      <c r="E130" s="106">
        <v>1585977</v>
      </c>
      <c r="F130" s="105"/>
      <c r="G130" s="105">
        <v>1585977</v>
      </c>
    </row>
    <row r="131" spans="1:7" ht="12.75">
      <c r="A131" s="113" t="s">
        <v>361</v>
      </c>
      <c r="B131" s="108">
        <v>200</v>
      </c>
      <c r="C131" s="109" t="s">
        <v>494</v>
      </c>
      <c r="D131" s="108" t="str">
        <f>IF(MID(TRIM(C131),22,1)="9","X",C131)</f>
        <v> 000 0113 0013800 121 211</v>
      </c>
      <c r="E131" s="106">
        <v>1218108.32</v>
      </c>
      <c r="F131" s="105"/>
      <c r="G131" s="105">
        <v>1218108.32</v>
      </c>
    </row>
    <row r="132" spans="1:7" ht="22.5">
      <c r="A132" s="113" t="s">
        <v>363</v>
      </c>
      <c r="B132" s="108">
        <v>200</v>
      </c>
      <c r="C132" s="109" t="s">
        <v>495</v>
      </c>
      <c r="D132" s="108" t="str">
        <f>IF(MID(TRIM(C132),22,1)="9","X",C132)</f>
        <v> 000 0113 0013800 121 213</v>
      </c>
      <c r="E132" s="106">
        <v>367868.68</v>
      </c>
      <c r="F132" s="105"/>
      <c r="G132" s="105">
        <v>367868.68</v>
      </c>
    </row>
    <row r="133" spans="1:7" ht="12.75">
      <c r="A133" s="113" t="s">
        <v>355</v>
      </c>
      <c r="B133" s="108">
        <v>200</v>
      </c>
      <c r="C133" s="109" t="s">
        <v>496</v>
      </c>
      <c r="D133" s="108" t="str">
        <f>IF(MID(TRIM(C133),22,1)="9","X",C133)</f>
        <v>X</v>
      </c>
      <c r="E133" s="106">
        <v>29002</v>
      </c>
      <c r="F133" s="105"/>
      <c r="G133" s="105">
        <v>29002</v>
      </c>
    </row>
    <row r="134" spans="1:7" ht="12.75">
      <c r="A134" s="113" t="s">
        <v>357</v>
      </c>
      <c r="B134" s="108">
        <v>200</v>
      </c>
      <c r="C134" s="109" t="s">
        <v>497</v>
      </c>
      <c r="D134" s="108" t="str">
        <f>IF(MID(TRIM(C134),22,1)="9","X",C134)</f>
        <v> 000 0113 0013800 242 200</v>
      </c>
      <c r="E134" s="106">
        <v>25520</v>
      </c>
      <c r="F134" s="105"/>
      <c r="G134" s="105">
        <v>25520</v>
      </c>
    </row>
    <row r="135" spans="1:7" ht="12.75">
      <c r="A135" s="113" t="s">
        <v>391</v>
      </c>
      <c r="B135" s="108">
        <v>200</v>
      </c>
      <c r="C135" s="109" t="s">
        <v>498</v>
      </c>
      <c r="D135" s="108" t="str">
        <f>IF(MID(TRIM(C135),22,1)="9","X",C135)</f>
        <v> 000 0113 0013800 242 220</v>
      </c>
      <c r="E135" s="106">
        <v>25520</v>
      </c>
      <c r="F135" s="105"/>
      <c r="G135" s="105">
        <v>25520</v>
      </c>
    </row>
    <row r="136" spans="1:7" ht="12.75">
      <c r="A136" s="113" t="s">
        <v>397</v>
      </c>
      <c r="B136" s="108">
        <v>200</v>
      </c>
      <c r="C136" s="109" t="s">
        <v>499</v>
      </c>
      <c r="D136" s="108" t="str">
        <f>IF(MID(TRIM(C136),22,1)="9","X",C136)</f>
        <v> 000 0113 0013800 242 226</v>
      </c>
      <c r="E136" s="106">
        <v>25520</v>
      </c>
      <c r="F136" s="105"/>
      <c r="G136" s="105">
        <v>25520</v>
      </c>
    </row>
    <row r="137" spans="1:7" ht="22.5">
      <c r="A137" s="113" t="s">
        <v>399</v>
      </c>
      <c r="B137" s="108">
        <v>200</v>
      </c>
      <c r="C137" s="109" t="s">
        <v>500</v>
      </c>
      <c r="D137" s="108" t="str">
        <f>IF(MID(TRIM(C137),22,1)="9","X",C137)</f>
        <v> 000 0113 0013800 242 300</v>
      </c>
      <c r="E137" s="106">
        <v>3482</v>
      </c>
      <c r="F137" s="105"/>
      <c r="G137" s="105">
        <v>3482</v>
      </c>
    </row>
    <row r="138" spans="1:7" ht="22.5">
      <c r="A138" s="113" t="s">
        <v>401</v>
      </c>
      <c r="B138" s="108">
        <v>200</v>
      </c>
      <c r="C138" s="109" t="s">
        <v>501</v>
      </c>
      <c r="D138" s="108" t="str">
        <f>IF(MID(TRIM(C138),22,1)="9","X",C138)</f>
        <v> 000 0113 0013800 242 310</v>
      </c>
      <c r="E138" s="106">
        <v>3482</v>
      </c>
      <c r="F138" s="105"/>
      <c r="G138" s="105">
        <v>3482</v>
      </c>
    </row>
    <row r="139" spans="1:7" ht="12.75">
      <c r="A139" s="113" t="s">
        <v>355</v>
      </c>
      <c r="B139" s="108">
        <v>200</v>
      </c>
      <c r="C139" s="109" t="s">
        <v>502</v>
      </c>
      <c r="D139" s="108" t="str">
        <f>IF(MID(TRIM(C139),22,1)="9","X",C139)</f>
        <v>X</v>
      </c>
      <c r="E139" s="106">
        <v>36300</v>
      </c>
      <c r="F139" s="105"/>
      <c r="G139" s="105">
        <v>36300</v>
      </c>
    </row>
    <row r="140" spans="1:7" ht="22.5">
      <c r="A140" s="113" t="s">
        <v>399</v>
      </c>
      <c r="B140" s="108">
        <v>200</v>
      </c>
      <c r="C140" s="109" t="s">
        <v>503</v>
      </c>
      <c r="D140" s="108" t="str">
        <f>IF(MID(TRIM(C140),22,1)="9","X",C140)</f>
        <v> 000 0113 0013800 244 300</v>
      </c>
      <c r="E140" s="106">
        <v>36300</v>
      </c>
      <c r="F140" s="105"/>
      <c r="G140" s="105">
        <v>36300</v>
      </c>
    </row>
    <row r="141" spans="1:7" ht="22.5">
      <c r="A141" s="113" t="s">
        <v>403</v>
      </c>
      <c r="B141" s="108">
        <v>200</v>
      </c>
      <c r="C141" s="109" t="s">
        <v>504</v>
      </c>
      <c r="D141" s="108" t="str">
        <f>IF(MID(TRIM(C141),22,1)="9","X",C141)</f>
        <v> 000 0113 0013800 244 340</v>
      </c>
      <c r="E141" s="106">
        <v>36300</v>
      </c>
      <c r="F141" s="105"/>
      <c r="G141" s="105">
        <v>36300</v>
      </c>
    </row>
    <row r="142" spans="1:7" ht="12.75">
      <c r="A142" s="113" t="s">
        <v>355</v>
      </c>
      <c r="B142" s="108">
        <v>200</v>
      </c>
      <c r="C142" s="109" t="s">
        <v>505</v>
      </c>
      <c r="D142" s="108" t="str">
        <f>IF(MID(TRIM(C142),22,1)="9","X",C142)</f>
        <v>X</v>
      </c>
      <c r="E142" s="106">
        <v>221</v>
      </c>
      <c r="F142" s="105"/>
      <c r="G142" s="105">
        <v>221</v>
      </c>
    </row>
    <row r="143" spans="1:7" ht="12.75">
      <c r="A143" s="113" t="s">
        <v>357</v>
      </c>
      <c r="B143" s="108">
        <v>200</v>
      </c>
      <c r="C143" s="109" t="s">
        <v>506</v>
      </c>
      <c r="D143" s="108" t="str">
        <f>IF(MID(TRIM(C143),22,1)="9","X",C143)</f>
        <v> 000 0113 0013800 851 200</v>
      </c>
      <c r="E143" s="106">
        <v>221</v>
      </c>
      <c r="F143" s="105"/>
      <c r="G143" s="105">
        <v>221</v>
      </c>
    </row>
    <row r="144" spans="1:7" ht="12.75">
      <c r="A144" s="113" t="s">
        <v>415</v>
      </c>
      <c r="B144" s="108">
        <v>200</v>
      </c>
      <c r="C144" s="109" t="s">
        <v>507</v>
      </c>
      <c r="D144" s="108" t="str">
        <f>IF(MID(TRIM(C144),22,1)="9","X",C144)</f>
        <v> 000 0113 0013800 851 290</v>
      </c>
      <c r="E144" s="106">
        <v>221</v>
      </c>
      <c r="F144" s="105"/>
      <c r="G144" s="105">
        <v>221</v>
      </c>
    </row>
    <row r="145" spans="1:7" ht="12.75">
      <c r="A145" s="113" t="s">
        <v>355</v>
      </c>
      <c r="B145" s="108">
        <v>200</v>
      </c>
      <c r="C145" s="109" t="s">
        <v>508</v>
      </c>
      <c r="D145" s="108" t="str">
        <f>IF(MID(TRIM(C145),22,1)="9","X",C145)</f>
        <v>X</v>
      </c>
      <c r="E145" s="106">
        <v>240000</v>
      </c>
      <c r="F145" s="105"/>
      <c r="G145" s="105">
        <v>240000</v>
      </c>
    </row>
    <row r="146" spans="1:7" ht="12.75">
      <c r="A146" s="113" t="s">
        <v>357</v>
      </c>
      <c r="B146" s="108">
        <v>200</v>
      </c>
      <c r="C146" s="109" t="s">
        <v>509</v>
      </c>
      <c r="D146" s="108" t="str">
        <f>IF(MID(TRIM(C146),22,1)="9","X",C146)</f>
        <v> 000 0113 0700400 360 200</v>
      </c>
      <c r="E146" s="106">
        <v>240000</v>
      </c>
      <c r="F146" s="105"/>
      <c r="G146" s="105">
        <v>240000</v>
      </c>
    </row>
    <row r="147" spans="1:7" ht="12.75">
      <c r="A147" s="113" t="s">
        <v>415</v>
      </c>
      <c r="B147" s="108">
        <v>200</v>
      </c>
      <c r="C147" s="109" t="s">
        <v>510</v>
      </c>
      <c r="D147" s="108" t="str">
        <f>IF(MID(TRIM(C147),22,1)="9","X",C147)</f>
        <v> 000 0113 0700400 360 290</v>
      </c>
      <c r="E147" s="106">
        <v>240000</v>
      </c>
      <c r="F147" s="105"/>
      <c r="G147" s="105">
        <v>240000</v>
      </c>
    </row>
    <row r="148" spans="1:7" ht="12.75">
      <c r="A148" s="113" t="s">
        <v>355</v>
      </c>
      <c r="B148" s="108">
        <v>200</v>
      </c>
      <c r="C148" s="109" t="s">
        <v>511</v>
      </c>
      <c r="D148" s="108" t="str">
        <f>IF(MID(TRIM(C148),22,1)="9","X",C148)</f>
        <v>X</v>
      </c>
      <c r="E148" s="106">
        <v>2759635.14</v>
      </c>
      <c r="F148" s="105"/>
      <c r="G148" s="105">
        <v>2759635.14</v>
      </c>
    </row>
    <row r="149" spans="1:7" ht="12.75">
      <c r="A149" s="113" t="s">
        <v>357</v>
      </c>
      <c r="B149" s="108">
        <v>200</v>
      </c>
      <c r="C149" s="109" t="s">
        <v>512</v>
      </c>
      <c r="D149" s="108" t="str">
        <f>IF(MID(TRIM(C149),22,1)="9","X",C149)</f>
        <v> 000 0113 0920300 242 200</v>
      </c>
      <c r="E149" s="106">
        <v>2245167.81</v>
      </c>
      <c r="F149" s="105"/>
      <c r="G149" s="105">
        <v>2245167.81</v>
      </c>
    </row>
    <row r="150" spans="1:7" ht="12.75">
      <c r="A150" s="113" t="s">
        <v>391</v>
      </c>
      <c r="B150" s="108">
        <v>200</v>
      </c>
      <c r="C150" s="109" t="s">
        <v>513</v>
      </c>
      <c r="D150" s="108" t="str">
        <f>IF(MID(TRIM(C150),22,1)="9","X",C150)</f>
        <v> 000 0113 0920300 242 220</v>
      </c>
      <c r="E150" s="106">
        <v>2245167.81</v>
      </c>
      <c r="F150" s="105"/>
      <c r="G150" s="105">
        <v>2245167.81</v>
      </c>
    </row>
    <row r="151" spans="1:7" ht="12.75">
      <c r="A151" s="113" t="s">
        <v>393</v>
      </c>
      <c r="B151" s="108">
        <v>200</v>
      </c>
      <c r="C151" s="109" t="s">
        <v>514</v>
      </c>
      <c r="D151" s="108" t="str">
        <f>IF(MID(TRIM(C151),22,1)="9","X",C151)</f>
        <v> 000 0113 0920300 242 221</v>
      </c>
      <c r="E151" s="106">
        <v>354172.14</v>
      </c>
      <c r="F151" s="105"/>
      <c r="G151" s="105">
        <v>354172.14</v>
      </c>
    </row>
    <row r="152" spans="1:7" ht="22.5">
      <c r="A152" s="113" t="s">
        <v>395</v>
      </c>
      <c r="B152" s="108">
        <v>200</v>
      </c>
      <c r="C152" s="109" t="s">
        <v>515</v>
      </c>
      <c r="D152" s="108" t="str">
        <f>IF(MID(TRIM(C152),22,1)="9","X",C152)</f>
        <v> 000 0113 0920300 242 225</v>
      </c>
      <c r="E152" s="106">
        <v>147151.5</v>
      </c>
      <c r="F152" s="105"/>
      <c r="G152" s="105">
        <v>147151.5</v>
      </c>
    </row>
    <row r="153" spans="1:7" ht="12.75">
      <c r="A153" s="113" t="s">
        <v>397</v>
      </c>
      <c r="B153" s="108">
        <v>200</v>
      </c>
      <c r="C153" s="109" t="s">
        <v>516</v>
      </c>
      <c r="D153" s="108" t="str">
        <f>IF(MID(TRIM(C153),22,1)="9","X",C153)</f>
        <v> 000 0113 0920300 242 226</v>
      </c>
      <c r="E153" s="106">
        <v>1743844.17</v>
      </c>
      <c r="F153" s="105"/>
      <c r="G153" s="105">
        <v>1743844.17</v>
      </c>
    </row>
    <row r="154" spans="1:7" ht="22.5">
      <c r="A154" s="113" t="s">
        <v>399</v>
      </c>
      <c r="B154" s="108">
        <v>200</v>
      </c>
      <c r="C154" s="109" t="s">
        <v>517</v>
      </c>
      <c r="D154" s="108" t="str">
        <f>IF(MID(TRIM(C154),22,1)="9","X",C154)</f>
        <v> 000 0113 0920300 242 300</v>
      </c>
      <c r="E154" s="106">
        <v>514467.33</v>
      </c>
      <c r="F154" s="105"/>
      <c r="G154" s="105">
        <v>514467.33</v>
      </c>
    </row>
    <row r="155" spans="1:7" ht="22.5">
      <c r="A155" s="113" t="s">
        <v>401</v>
      </c>
      <c r="B155" s="108">
        <v>200</v>
      </c>
      <c r="C155" s="109" t="s">
        <v>518</v>
      </c>
      <c r="D155" s="108" t="str">
        <f>IF(MID(TRIM(C155),22,1)="9","X",C155)</f>
        <v> 000 0113 0920300 242 310</v>
      </c>
      <c r="E155" s="106">
        <v>417750.44</v>
      </c>
      <c r="F155" s="105"/>
      <c r="G155" s="105">
        <v>417750.44</v>
      </c>
    </row>
    <row r="156" spans="1:7" ht="22.5">
      <c r="A156" s="113" t="s">
        <v>403</v>
      </c>
      <c r="B156" s="108">
        <v>200</v>
      </c>
      <c r="C156" s="109" t="s">
        <v>519</v>
      </c>
      <c r="D156" s="108" t="str">
        <f>IF(MID(TRIM(C156),22,1)="9","X",C156)</f>
        <v> 000 0113 0920300 242 340</v>
      </c>
      <c r="E156" s="106">
        <v>96716.89</v>
      </c>
      <c r="F156" s="105"/>
      <c r="G156" s="105">
        <v>96716.89</v>
      </c>
    </row>
    <row r="157" spans="1:7" ht="12.75">
      <c r="A157" s="113" t="s">
        <v>355</v>
      </c>
      <c r="B157" s="108">
        <v>200</v>
      </c>
      <c r="C157" s="109" t="s">
        <v>520</v>
      </c>
      <c r="D157" s="108" t="str">
        <f>IF(MID(TRIM(C157),22,1)="9","X",C157)</f>
        <v>X</v>
      </c>
      <c r="E157" s="106">
        <v>21024572.42</v>
      </c>
      <c r="F157" s="105"/>
      <c r="G157" s="105">
        <v>21024572.42</v>
      </c>
    </row>
    <row r="158" spans="1:7" ht="12.75">
      <c r="A158" s="113" t="s">
        <v>357</v>
      </c>
      <c r="B158" s="108">
        <v>200</v>
      </c>
      <c r="C158" s="109" t="s">
        <v>521</v>
      </c>
      <c r="D158" s="108" t="str">
        <f>IF(MID(TRIM(C158),22,1)="9","X",C158)</f>
        <v> 000 0113 0920300 244 200</v>
      </c>
      <c r="E158" s="106">
        <v>16274803.23</v>
      </c>
      <c r="F158" s="105"/>
      <c r="G158" s="105">
        <v>16274803.23</v>
      </c>
    </row>
    <row r="159" spans="1:7" ht="12.75">
      <c r="A159" s="113" t="s">
        <v>391</v>
      </c>
      <c r="B159" s="108">
        <v>200</v>
      </c>
      <c r="C159" s="109" t="s">
        <v>522</v>
      </c>
      <c r="D159" s="108" t="str">
        <f>IF(MID(TRIM(C159),22,1)="9","X",C159)</f>
        <v> 000 0113 0920300 244 220</v>
      </c>
      <c r="E159" s="106">
        <v>15234197.22</v>
      </c>
      <c r="F159" s="105"/>
      <c r="G159" s="105">
        <v>15234197.22</v>
      </c>
    </row>
    <row r="160" spans="1:7" ht="12.75">
      <c r="A160" s="113" t="s">
        <v>393</v>
      </c>
      <c r="B160" s="108">
        <v>200</v>
      </c>
      <c r="C160" s="109" t="s">
        <v>523</v>
      </c>
      <c r="D160" s="108" t="str">
        <f>IF(MID(TRIM(C160),22,1)="9","X",C160)</f>
        <v> 000 0113 0920300 244 221</v>
      </c>
      <c r="E160" s="106">
        <v>50436.42</v>
      </c>
      <c r="F160" s="105"/>
      <c r="G160" s="105">
        <v>50436.42</v>
      </c>
    </row>
    <row r="161" spans="1:7" ht="12.75">
      <c r="A161" s="113" t="s">
        <v>409</v>
      </c>
      <c r="B161" s="108">
        <v>200</v>
      </c>
      <c r="C161" s="109" t="s">
        <v>524</v>
      </c>
      <c r="D161" s="108" t="str">
        <f>IF(MID(TRIM(C161),22,1)="9","X",C161)</f>
        <v> 000 0113 0920300 244 222</v>
      </c>
      <c r="E161" s="106">
        <v>218855.47</v>
      </c>
      <c r="F161" s="105"/>
      <c r="G161" s="105">
        <v>218855.47</v>
      </c>
    </row>
    <row r="162" spans="1:7" ht="12.75">
      <c r="A162" s="113" t="s">
        <v>411</v>
      </c>
      <c r="B162" s="108">
        <v>200</v>
      </c>
      <c r="C162" s="109" t="s">
        <v>525</v>
      </c>
      <c r="D162" s="108" t="str">
        <f>IF(MID(TRIM(C162),22,1)="9","X",C162)</f>
        <v> 000 0113 0920300 244 223</v>
      </c>
      <c r="E162" s="106">
        <v>2384066.33</v>
      </c>
      <c r="F162" s="105"/>
      <c r="G162" s="105">
        <v>2384066.33</v>
      </c>
    </row>
    <row r="163" spans="1:7" ht="22.5">
      <c r="A163" s="113" t="s">
        <v>526</v>
      </c>
      <c r="B163" s="108">
        <v>200</v>
      </c>
      <c r="C163" s="109" t="s">
        <v>527</v>
      </c>
      <c r="D163" s="108" t="str">
        <f>IF(MID(TRIM(C163),22,1)="9","X",C163)</f>
        <v> 000 0113 0920300 244 224</v>
      </c>
      <c r="E163" s="106">
        <v>8004</v>
      </c>
      <c r="F163" s="105"/>
      <c r="G163" s="105">
        <v>8004</v>
      </c>
    </row>
    <row r="164" spans="1:7" ht="22.5">
      <c r="A164" s="113" t="s">
        <v>395</v>
      </c>
      <c r="B164" s="108">
        <v>200</v>
      </c>
      <c r="C164" s="109" t="s">
        <v>528</v>
      </c>
      <c r="D164" s="108" t="str">
        <f>IF(MID(TRIM(C164),22,1)="9","X",C164)</f>
        <v> 000 0113 0920300 244 225</v>
      </c>
      <c r="E164" s="106">
        <v>3867971.07</v>
      </c>
      <c r="F164" s="105"/>
      <c r="G164" s="105">
        <v>3867971.07</v>
      </c>
    </row>
    <row r="165" spans="1:7" ht="12.75">
      <c r="A165" s="113" t="s">
        <v>397</v>
      </c>
      <c r="B165" s="108">
        <v>200</v>
      </c>
      <c r="C165" s="109" t="s">
        <v>529</v>
      </c>
      <c r="D165" s="108" t="str">
        <f>IF(MID(TRIM(C165),22,1)="9","X",C165)</f>
        <v> 000 0113 0920300 244 226</v>
      </c>
      <c r="E165" s="106">
        <v>8704863.93</v>
      </c>
      <c r="F165" s="105"/>
      <c r="G165" s="105">
        <v>8704863.93</v>
      </c>
    </row>
    <row r="166" spans="1:7" ht="12.75">
      <c r="A166" s="113" t="s">
        <v>415</v>
      </c>
      <c r="B166" s="108">
        <v>200</v>
      </c>
      <c r="C166" s="109" t="s">
        <v>530</v>
      </c>
      <c r="D166" s="108" t="str">
        <f>IF(MID(TRIM(C166),22,1)="9","X",C166)</f>
        <v> 000 0113 0920300 244 290</v>
      </c>
      <c r="E166" s="106">
        <v>1040606.01</v>
      </c>
      <c r="F166" s="105"/>
      <c r="G166" s="105">
        <v>1040606.01</v>
      </c>
    </row>
    <row r="167" spans="1:7" ht="22.5">
      <c r="A167" s="113" t="s">
        <v>399</v>
      </c>
      <c r="B167" s="108">
        <v>200</v>
      </c>
      <c r="C167" s="109" t="s">
        <v>531</v>
      </c>
      <c r="D167" s="108" t="str">
        <f>IF(MID(TRIM(C167),22,1)="9","X",C167)</f>
        <v> 000 0113 0920300 244 300</v>
      </c>
      <c r="E167" s="106">
        <v>4749769.19</v>
      </c>
      <c r="F167" s="105"/>
      <c r="G167" s="105">
        <v>4749769.19</v>
      </c>
    </row>
    <row r="168" spans="1:7" ht="22.5">
      <c r="A168" s="113" t="s">
        <v>401</v>
      </c>
      <c r="B168" s="108">
        <v>200</v>
      </c>
      <c r="C168" s="109" t="s">
        <v>532</v>
      </c>
      <c r="D168" s="108" t="str">
        <f>IF(MID(TRIM(C168),22,1)="9","X",C168)</f>
        <v> 000 0113 0920300 244 310</v>
      </c>
      <c r="E168" s="106">
        <v>2299056.07</v>
      </c>
      <c r="F168" s="105"/>
      <c r="G168" s="105">
        <v>2299056.07</v>
      </c>
    </row>
    <row r="169" spans="1:7" ht="22.5">
      <c r="A169" s="113" t="s">
        <v>403</v>
      </c>
      <c r="B169" s="108">
        <v>200</v>
      </c>
      <c r="C169" s="109" t="s">
        <v>533</v>
      </c>
      <c r="D169" s="108" t="str">
        <f>IF(MID(TRIM(C169),22,1)="9","X",C169)</f>
        <v> 000 0113 0920300 244 340</v>
      </c>
      <c r="E169" s="106">
        <v>2450713.12</v>
      </c>
      <c r="F169" s="105"/>
      <c r="G169" s="105">
        <v>2450713.12</v>
      </c>
    </row>
    <row r="170" spans="1:7" ht="12.75">
      <c r="A170" s="113" t="s">
        <v>355</v>
      </c>
      <c r="B170" s="108">
        <v>200</v>
      </c>
      <c r="C170" s="109" t="s">
        <v>534</v>
      </c>
      <c r="D170" s="108" t="str">
        <f>IF(MID(TRIM(C170),22,1)="9","X",C170)</f>
        <v>X</v>
      </c>
      <c r="E170" s="106">
        <v>312898.14</v>
      </c>
      <c r="F170" s="105"/>
      <c r="G170" s="105">
        <v>312898.14</v>
      </c>
    </row>
    <row r="171" spans="1:7" ht="12.75">
      <c r="A171" s="113" t="s">
        <v>357</v>
      </c>
      <c r="B171" s="108">
        <v>200</v>
      </c>
      <c r="C171" s="109" t="s">
        <v>535</v>
      </c>
      <c r="D171" s="108" t="str">
        <f>IF(MID(TRIM(C171),22,1)="9","X",C171)</f>
        <v> 000 0113 0920300 321 200</v>
      </c>
      <c r="E171" s="106">
        <v>312898.14</v>
      </c>
      <c r="F171" s="105"/>
      <c r="G171" s="105">
        <v>312898.14</v>
      </c>
    </row>
    <row r="172" spans="1:7" ht="12.75">
      <c r="A172" s="113" t="s">
        <v>536</v>
      </c>
      <c r="B172" s="108">
        <v>200</v>
      </c>
      <c r="C172" s="109" t="s">
        <v>537</v>
      </c>
      <c r="D172" s="108" t="str">
        <f>IF(MID(TRIM(C172),22,1)="9","X",C172)</f>
        <v> 000 0113 0920300 321 260</v>
      </c>
      <c r="E172" s="106">
        <v>312898.14</v>
      </c>
      <c r="F172" s="105"/>
      <c r="G172" s="105">
        <v>312898.14</v>
      </c>
    </row>
    <row r="173" spans="1:7" ht="22.5">
      <c r="A173" s="113" t="s">
        <v>538</v>
      </c>
      <c r="B173" s="108">
        <v>200</v>
      </c>
      <c r="C173" s="109" t="s">
        <v>539</v>
      </c>
      <c r="D173" s="108" t="str">
        <f>IF(MID(TRIM(C173),22,1)="9","X",C173)</f>
        <v> 000 0113 0920300 321 262</v>
      </c>
      <c r="E173" s="106">
        <v>312898.14</v>
      </c>
      <c r="F173" s="105"/>
      <c r="G173" s="105">
        <v>312898.14</v>
      </c>
    </row>
    <row r="174" spans="1:7" ht="12.75">
      <c r="A174" s="113" t="s">
        <v>355</v>
      </c>
      <c r="B174" s="108">
        <v>200</v>
      </c>
      <c r="C174" s="109" t="s">
        <v>540</v>
      </c>
      <c r="D174" s="108" t="str">
        <f>IF(MID(TRIM(C174),22,1)="9","X",C174)</f>
        <v>X</v>
      </c>
      <c r="E174" s="106">
        <v>39497.12</v>
      </c>
      <c r="F174" s="105"/>
      <c r="G174" s="105">
        <v>39497.12</v>
      </c>
    </row>
    <row r="175" spans="1:7" ht="12.75">
      <c r="A175" s="113" t="s">
        <v>357</v>
      </c>
      <c r="B175" s="108">
        <v>200</v>
      </c>
      <c r="C175" s="109" t="s">
        <v>541</v>
      </c>
      <c r="D175" s="108" t="str">
        <f>IF(MID(TRIM(C175),22,1)="9","X",C175)</f>
        <v> 000 0113 0920300 831 200</v>
      </c>
      <c r="E175" s="106">
        <v>39497.12</v>
      </c>
      <c r="F175" s="105"/>
      <c r="G175" s="105">
        <v>39497.12</v>
      </c>
    </row>
    <row r="176" spans="1:7" ht="12.75">
      <c r="A176" s="113" t="s">
        <v>415</v>
      </c>
      <c r="B176" s="108">
        <v>200</v>
      </c>
      <c r="C176" s="109" t="s">
        <v>542</v>
      </c>
      <c r="D176" s="108" t="str">
        <f>IF(MID(TRIM(C176),22,1)="9","X",C176)</f>
        <v> 000 0113 0920300 831 290</v>
      </c>
      <c r="E176" s="106">
        <v>39497.12</v>
      </c>
      <c r="F176" s="105"/>
      <c r="G176" s="105">
        <v>39497.12</v>
      </c>
    </row>
    <row r="177" spans="1:7" ht="12.75">
      <c r="A177" s="113" t="s">
        <v>355</v>
      </c>
      <c r="B177" s="108">
        <v>200</v>
      </c>
      <c r="C177" s="109" t="s">
        <v>543</v>
      </c>
      <c r="D177" s="108" t="str">
        <f>IF(MID(TRIM(C177),22,1)="9","X",C177)</f>
        <v>X</v>
      </c>
      <c r="E177" s="106">
        <v>340070</v>
      </c>
      <c r="F177" s="105"/>
      <c r="G177" s="105">
        <v>340070</v>
      </c>
    </row>
    <row r="178" spans="1:7" ht="12.75">
      <c r="A178" s="113" t="s">
        <v>357</v>
      </c>
      <c r="B178" s="108">
        <v>200</v>
      </c>
      <c r="C178" s="109" t="s">
        <v>544</v>
      </c>
      <c r="D178" s="108" t="str">
        <f>IF(MID(TRIM(C178),22,1)="9","X",C178)</f>
        <v> 000 0113 0920300 851 200</v>
      </c>
      <c r="E178" s="106">
        <v>340070</v>
      </c>
      <c r="F178" s="105"/>
      <c r="G178" s="105">
        <v>340070</v>
      </c>
    </row>
    <row r="179" spans="1:7" ht="12.75">
      <c r="A179" s="113" t="s">
        <v>415</v>
      </c>
      <c r="B179" s="108">
        <v>200</v>
      </c>
      <c r="C179" s="109" t="s">
        <v>545</v>
      </c>
      <c r="D179" s="108" t="str">
        <f>IF(MID(TRIM(C179),22,1)="9","X",C179)</f>
        <v> 000 0113 0920300 851 290</v>
      </c>
      <c r="E179" s="106">
        <v>340070</v>
      </c>
      <c r="F179" s="105"/>
      <c r="G179" s="105">
        <v>340070</v>
      </c>
    </row>
    <row r="180" spans="1:7" ht="12.75">
      <c r="A180" s="113" t="s">
        <v>355</v>
      </c>
      <c r="B180" s="108">
        <v>200</v>
      </c>
      <c r="C180" s="109" t="s">
        <v>546</v>
      </c>
      <c r="D180" s="108" t="str">
        <f>IF(MID(TRIM(C180),22,1)="9","X",C180)</f>
        <v>X</v>
      </c>
      <c r="E180" s="106">
        <v>263102.08</v>
      </c>
      <c r="F180" s="105"/>
      <c r="G180" s="105">
        <v>263102.08</v>
      </c>
    </row>
    <row r="181" spans="1:7" ht="12.75">
      <c r="A181" s="113" t="s">
        <v>357</v>
      </c>
      <c r="B181" s="108">
        <v>200</v>
      </c>
      <c r="C181" s="109" t="s">
        <v>547</v>
      </c>
      <c r="D181" s="108" t="str">
        <f>IF(MID(TRIM(C181),22,1)="9","X",C181)</f>
        <v> 000 0113 0920300 852 200</v>
      </c>
      <c r="E181" s="106">
        <v>263102.08</v>
      </c>
      <c r="F181" s="105"/>
      <c r="G181" s="105">
        <v>263102.08</v>
      </c>
    </row>
    <row r="182" spans="1:7" ht="12.75">
      <c r="A182" s="113" t="s">
        <v>415</v>
      </c>
      <c r="B182" s="108">
        <v>200</v>
      </c>
      <c r="C182" s="109" t="s">
        <v>548</v>
      </c>
      <c r="D182" s="108" t="str">
        <f>IF(MID(TRIM(C182),22,1)="9","X",C182)</f>
        <v> 000 0113 0920300 852 290</v>
      </c>
      <c r="E182" s="106">
        <v>263102.08</v>
      </c>
      <c r="F182" s="105"/>
      <c r="G182" s="105">
        <v>263102.08</v>
      </c>
    </row>
    <row r="183" spans="1:7" ht="12.75">
      <c r="A183" s="113" t="s">
        <v>355</v>
      </c>
      <c r="B183" s="108">
        <v>200</v>
      </c>
      <c r="C183" s="109" t="s">
        <v>549</v>
      </c>
      <c r="D183" s="108" t="str">
        <f>IF(MID(TRIM(C183),22,1)="9","X",C183)</f>
        <v>X</v>
      </c>
      <c r="E183" s="106">
        <v>120620</v>
      </c>
      <c r="F183" s="105"/>
      <c r="G183" s="105">
        <v>120620</v>
      </c>
    </row>
    <row r="184" spans="1:7" ht="12.75">
      <c r="A184" s="113" t="s">
        <v>357</v>
      </c>
      <c r="B184" s="108">
        <v>200</v>
      </c>
      <c r="C184" s="109" t="s">
        <v>550</v>
      </c>
      <c r="D184" s="108" t="str">
        <f>IF(MID(TRIM(C184),22,1)="9","X",C184)</f>
        <v> 000 0113 0920399 242 200</v>
      </c>
      <c r="E184" s="106">
        <v>120620</v>
      </c>
      <c r="F184" s="105"/>
      <c r="G184" s="105">
        <v>120620</v>
      </c>
    </row>
    <row r="185" spans="1:7" ht="12.75">
      <c r="A185" s="113" t="s">
        <v>391</v>
      </c>
      <c r="B185" s="108">
        <v>200</v>
      </c>
      <c r="C185" s="109" t="s">
        <v>551</v>
      </c>
      <c r="D185" s="108" t="str">
        <f>IF(MID(TRIM(C185),22,1)="9","X",C185)</f>
        <v> 000 0113 0920399 242 220</v>
      </c>
      <c r="E185" s="106">
        <v>120620</v>
      </c>
      <c r="F185" s="105"/>
      <c r="G185" s="105">
        <v>120620</v>
      </c>
    </row>
    <row r="186" spans="1:7" ht="12.75">
      <c r="A186" s="113" t="s">
        <v>397</v>
      </c>
      <c r="B186" s="108">
        <v>200</v>
      </c>
      <c r="C186" s="109" t="s">
        <v>552</v>
      </c>
      <c r="D186" s="108" t="str">
        <f>IF(MID(TRIM(C186),22,1)="9","X",C186)</f>
        <v> 000 0113 0920399 242 226</v>
      </c>
      <c r="E186" s="106">
        <v>120620</v>
      </c>
      <c r="F186" s="105"/>
      <c r="G186" s="105">
        <v>120620</v>
      </c>
    </row>
    <row r="187" spans="1:7" ht="12.75">
      <c r="A187" s="113" t="s">
        <v>355</v>
      </c>
      <c r="B187" s="108">
        <v>200</v>
      </c>
      <c r="C187" s="109" t="s">
        <v>553</v>
      </c>
      <c r="D187" s="108" t="str">
        <f>IF(MID(TRIM(C187),22,1)="9","X",C187)</f>
        <v>X</v>
      </c>
      <c r="E187" s="106">
        <v>1666810.6</v>
      </c>
      <c r="F187" s="105"/>
      <c r="G187" s="105">
        <v>1666810.6</v>
      </c>
    </row>
    <row r="188" spans="1:7" ht="12.75">
      <c r="A188" s="113" t="s">
        <v>357</v>
      </c>
      <c r="B188" s="108">
        <v>200</v>
      </c>
      <c r="C188" s="109" t="s">
        <v>554</v>
      </c>
      <c r="D188" s="108" t="str">
        <f>IF(MID(TRIM(C188),22,1)="9","X",C188)</f>
        <v> 000 0113 0920399 244 200</v>
      </c>
      <c r="E188" s="106">
        <v>1666810.6</v>
      </c>
      <c r="F188" s="105"/>
      <c r="G188" s="105">
        <v>1666810.6</v>
      </c>
    </row>
    <row r="189" spans="1:7" ht="12.75">
      <c r="A189" s="113" t="s">
        <v>391</v>
      </c>
      <c r="B189" s="108">
        <v>200</v>
      </c>
      <c r="C189" s="109" t="s">
        <v>555</v>
      </c>
      <c r="D189" s="108" t="str">
        <f>IF(MID(TRIM(C189),22,1)="9","X",C189)</f>
        <v> 000 0113 0920399 244 220</v>
      </c>
      <c r="E189" s="106">
        <v>1658887.6</v>
      </c>
      <c r="F189" s="105"/>
      <c r="G189" s="105">
        <v>1658887.6</v>
      </c>
    </row>
    <row r="190" spans="1:7" ht="12.75">
      <c r="A190" s="113" t="s">
        <v>397</v>
      </c>
      <c r="B190" s="108">
        <v>200</v>
      </c>
      <c r="C190" s="109" t="s">
        <v>556</v>
      </c>
      <c r="D190" s="108" t="str">
        <f>IF(MID(TRIM(C190),22,1)="9","X",C190)</f>
        <v> 000 0113 0920399 244 226</v>
      </c>
      <c r="E190" s="106">
        <v>1658887.6</v>
      </c>
      <c r="F190" s="105"/>
      <c r="G190" s="105">
        <v>1658887.6</v>
      </c>
    </row>
    <row r="191" spans="1:7" ht="12.75">
      <c r="A191" s="113" t="s">
        <v>415</v>
      </c>
      <c r="B191" s="108">
        <v>200</v>
      </c>
      <c r="C191" s="109" t="s">
        <v>557</v>
      </c>
      <c r="D191" s="108" t="str">
        <f>IF(MID(TRIM(C191),22,1)="9","X",C191)</f>
        <v> 000 0113 0920399 244 290</v>
      </c>
      <c r="E191" s="106">
        <v>7923</v>
      </c>
      <c r="F191" s="105"/>
      <c r="G191" s="105">
        <v>7923</v>
      </c>
    </row>
    <row r="192" spans="1:7" ht="12.75">
      <c r="A192" s="113" t="s">
        <v>355</v>
      </c>
      <c r="B192" s="108">
        <v>200</v>
      </c>
      <c r="C192" s="109" t="s">
        <v>558</v>
      </c>
      <c r="D192" s="108" t="str">
        <f>IF(MID(TRIM(C192),22,1)="9","X",C192)</f>
        <v>X</v>
      </c>
      <c r="E192" s="106">
        <v>49224.12</v>
      </c>
      <c r="F192" s="105"/>
      <c r="G192" s="105">
        <v>49224.12</v>
      </c>
    </row>
    <row r="193" spans="1:7" ht="12.75">
      <c r="A193" s="113" t="s">
        <v>357</v>
      </c>
      <c r="B193" s="108">
        <v>200</v>
      </c>
      <c r="C193" s="109" t="s">
        <v>559</v>
      </c>
      <c r="D193" s="108" t="str">
        <f>IF(MID(TRIM(C193),22,1)="9","X",C193)</f>
        <v> 000 0113 0920399 831 200</v>
      </c>
      <c r="E193" s="106">
        <v>49224.12</v>
      </c>
      <c r="F193" s="105"/>
      <c r="G193" s="105">
        <v>49224.12</v>
      </c>
    </row>
    <row r="194" spans="1:7" ht="12.75">
      <c r="A194" s="113" t="s">
        <v>415</v>
      </c>
      <c r="B194" s="108">
        <v>200</v>
      </c>
      <c r="C194" s="109" t="s">
        <v>560</v>
      </c>
      <c r="D194" s="108" t="str">
        <f>IF(MID(TRIM(C194),22,1)="9","X",C194)</f>
        <v> 000 0113 0920399 831 290</v>
      </c>
      <c r="E194" s="106">
        <v>49224.12</v>
      </c>
      <c r="F194" s="105"/>
      <c r="G194" s="105">
        <v>49224.12</v>
      </c>
    </row>
    <row r="195" spans="1:7" ht="12.75">
      <c r="A195" s="113" t="s">
        <v>355</v>
      </c>
      <c r="B195" s="108">
        <v>200</v>
      </c>
      <c r="C195" s="109" t="s">
        <v>561</v>
      </c>
      <c r="D195" s="108" t="str">
        <f>IF(MID(TRIM(C195),22,1)="9","X",C195)</f>
        <v>X</v>
      </c>
      <c r="E195" s="106">
        <v>156977.71</v>
      </c>
      <c r="F195" s="105"/>
      <c r="G195" s="105">
        <v>156977.71</v>
      </c>
    </row>
    <row r="196" spans="1:7" ht="12.75">
      <c r="A196" s="113" t="s">
        <v>357</v>
      </c>
      <c r="B196" s="108">
        <v>200</v>
      </c>
      <c r="C196" s="109" t="s">
        <v>562</v>
      </c>
      <c r="D196" s="108" t="str">
        <f>IF(MID(TRIM(C196),22,1)="9","X",C196)</f>
        <v> 000 0113 0920399 852 200</v>
      </c>
      <c r="E196" s="106">
        <v>156977.71</v>
      </c>
      <c r="F196" s="105"/>
      <c r="G196" s="105">
        <v>156977.71</v>
      </c>
    </row>
    <row r="197" spans="1:7" ht="12.75">
      <c r="A197" s="113" t="s">
        <v>415</v>
      </c>
      <c r="B197" s="108">
        <v>200</v>
      </c>
      <c r="C197" s="109" t="s">
        <v>563</v>
      </c>
      <c r="D197" s="108" t="str">
        <f>IF(MID(TRIM(C197),22,1)="9","X",C197)</f>
        <v> 000 0113 0920399 852 290</v>
      </c>
      <c r="E197" s="106">
        <v>156977.71</v>
      </c>
      <c r="F197" s="105"/>
      <c r="G197" s="105">
        <v>156977.71</v>
      </c>
    </row>
    <row r="198" spans="1:7" ht="12.75">
      <c r="A198" s="113" t="s">
        <v>355</v>
      </c>
      <c r="B198" s="108">
        <v>200</v>
      </c>
      <c r="C198" s="109" t="s">
        <v>564</v>
      </c>
      <c r="D198" s="108" t="str">
        <f>IF(MID(TRIM(C198),22,1)="9","X",C198)</f>
        <v>X</v>
      </c>
      <c r="E198" s="106">
        <v>10532368.45</v>
      </c>
      <c r="F198" s="105"/>
      <c r="G198" s="105">
        <v>10532368.45</v>
      </c>
    </row>
    <row r="199" spans="1:7" ht="12.75">
      <c r="A199" s="113" t="s">
        <v>357</v>
      </c>
      <c r="B199" s="108">
        <v>200</v>
      </c>
      <c r="C199" s="109" t="s">
        <v>565</v>
      </c>
      <c r="D199" s="108" t="str">
        <f>IF(MID(TRIM(C199),22,1)="9","X",C199)</f>
        <v> 000 0113 0939900 111 200</v>
      </c>
      <c r="E199" s="106">
        <v>10532368.45</v>
      </c>
      <c r="F199" s="105"/>
      <c r="G199" s="105">
        <v>10532368.45</v>
      </c>
    </row>
    <row r="200" spans="1:7" ht="22.5">
      <c r="A200" s="113" t="s">
        <v>359</v>
      </c>
      <c r="B200" s="108">
        <v>200</v>
      </c>
      <c r="C200" s="109" t="s">
        <v>566</v>
      </c>
      <c r="D200" s="108" t="str">
        <f>IF(MID(TRIM(C200),22,1)="9","X",C200)</f>
        <v> 000 0113 0939900 111 210</v>
      </c>
      <c r="E200" s="106">
        <v>10532368.45</v>
      </c>
      <c r="F200" s="105"/>
      <c r="G200" s="105">
        <v>10532368.45</v>
      </c>
    </row>
    <row r="201" spans="1:7" ht="12.75">
      <c r="A201" s="113" t="s">
        <v>361</v>
      </c>
      <c r="B201" s="108">
        <v>200</v>
      </c>
      <c r="C201" s="109" t="s">
        <v>567</v>
      </c>
      <c r="D201" s="108" t="str">
        <f>IF(MID(TRIM(C201),22,1)="9","X",C201)</f>
        <v> 000 0113 0939900 111 211</v>
      </c>
      <c r="E201" s="106">
        <v>8109533.87</v>
      </c>
      <c r="F201" s="105"/>
      <c r="G201" s="105">
        <v>8109533.87</v>
      </c>
    </row>
    <row r="202" spans="1:7" ht="22.5">
      <c r="A202" s="113" t="s">
        <v>363</v>
      </c>
      <c r="B202" s="108">
        <v>200</v>
      </c>
      <c r="C202" s="109" t="s">
        <v>568</v>
      </c>
      <c r="D202" s="108" t="str">
        <f>IF(MID(TRIM(C202),22,1)="9","X",C202)</f>
        <v> 000 0113 0939900 111 213</v>
      </c>
      <c r="E202" s="106">
        <v>2422834.58</v>
      </c>
      <c r="F202" s="105"/>
      <c r="G202" s="105">
        <v>2422834.58</v>
      </c>
    </row>
    <row r="203" spans="1:7" ht="12.75">
      <c r="A203" s="113" t="s">
        <v>355</v>
      </c>
      <c r="B203" s="108">
        <v>200</v>
      </c>
      <c r="C203" s="109" t="s">
        <v>569</v>
      </c>
      <c r="D203" s="108" t="str">
        <f>IF(MID(TRIM(C203),22,1)="9","X",C203)</f>
        <v>X</v>
      </c>
      <c r="E203" s="106">
        <v>7820</v>
      </c>
      <c r="F203" s="105"/>
      <c r="G203" s="105">
        <v>7820</v>
      </c>
    </row>
    <row r="204" spans="1:7" ht="12.75">
      <c r="A204" s="113" t="s">
        <v>357</v>
      </c>
      <c r="B204" s="108">
        <v>200</v>
      </c>
      <c r="C204" s="109" t="s">
        <v>570</v>
      </c>
      <c r="D204" s="108" t="str">
        <f>IF(MID(TRIM(C204),22,1)="9","X",C204)</f>
        <v> 000 0113 0939900 112 200</v>
      </c>
      <c r="E204" s="106">
        <v>7820</v>
      </c>
      <c r="F204" s="105"/>
      <c r="G204" s="105">
        <v>7820</v>
      </c>
    </row>
    <row r="205" spans="1:7" ht="22.5">
      <c r="A205" s="113" t="s">
        <v>359</v>
      </c>
      <c r="B205" s="108">
        <v>200</v>
      </c>
      <c r="C205" s="109" t="s">
        <v>571</v>
      </c>
      <c r="D205" s="108" t="str">
        <f>IF(MID(TRIM(C205),22,1)="9","X",C205)</f>
        <v> 000 0113 0939900 112 210</v>
      </c>
      <c r="E205" s="106">
        <v>7820</v>
      </c>
      <c r="F205" s="105"/>
      <c r="G205" s="105">
        <v>7820</v>
      </c>
    </row>
    <row r="206" spans="1:7" ht="12.75">
      <c r="A206" s="113" t="s">
        <v>378</v>
      </c>
      <c r="B206" s="108">
        <v>200</v>
      </c>
      <c r="C206" s="109" t="s">
        <v>572</v>
      </c>
      <c r="D206" s="108" t="str">
        <f>IF(MID(TRIM(C206),22,1)="9","X",C206)</f>
        <v> 000 0113 0939900 112 212</v>
      </c>
      <c r="E206" s="106">
        <v>7820</v>
      </c>
      <c r="F206" s="105"/>
      <c r="G206" s="105">
        <v>7820</v>
      </c>
    </row>
    <row r="207" spans="1:7" ht="12.75">
      <c r="A207" s="113" t="s">
        <v>355</v>
      </c>
      <c r="B207" s="108">
        <v>200</v>
      </c>
      <c r="C207" s="109" t="s">
        <v>573</v>
      </c>
      <c r="D207" s="108" t="str">
        <f>IF(MID(TRIM(C207),22,1)="9","X",C207)</f>
        <v>X</v>
      </c>
      <c r="E207" s="106">
        <v>1728990.82</v>
      </c>
      <c r="F207" s="105"/>
      <c r="G207" s="105">
        <v>1728990.82</v>
      </c>
    </row>
    <row r="208" spans="1:7" ht="12.75">
      <c r="A208" s="113" t="s">
        <v>357</v>
      </c>
      <c r="B208" s="108">
        <v>200</v>
      </c>
      <c r="C208" s="109" t="s">
        <v>574</v>
      </c>
      <c r="D208" s="108" t="str">
        <f>IF(MID(TRIM(C208),22,1)="9","X",C208)</f>
        <v> 000 0113 0939900 242 200</v>
      </c>
      <c r="E208" s="106">
        <v>1252166.82</v>
      </c>
      <c r="F208" s="105"/>
      <c r="G208" s="105">
        <v>1252166.82</v>
      </c>
    </row>
    <row r="209" spans="1:7" ht="12.75">
      <c r="A209" s="113" t="s">
        <v>391</v>
      </c>
      <c r="B209" s="108">
        <v>200</v>
      </c>
      <c r="C209" s="109" t="s">
        <v>575</v>
      </c>
      <c r="D209" s="108" t="str">
        <f>IF(MID(TRIM(C209),22,1)="9","X",C209)</f>
        <v> 000 0113 0939900 242 220</v>
      </c>
      <c r="E209" s="106">
        <v>1252166.82</v>
      </c>
      <c r="F209" s="105"/>
      <c r="G209" s="105">
        <v>1252166.82</v>
      </c>
    </row>
    <row r="210" spans="1:7" ht="12.75">
      <c r="A210" s="113" t="s">
        <v>393</v>
      </c>
      <c r="B210" s="108">
        <v>200</v>
      </c>
      <c r="C210" s="109" t="s">
        <v>576</v>
      </c>
      <c r="D210" s="108" t="str">
        <f>IF(MID(TRIM(C210),22,1)="9","X",C210)</f>
        <v> 000 0113 0939900 242 221</v>
      </c>
      <c r="E210" s="106">
        <v>524308.74</v>
      </c>
      <c r="F210" s="105"/>
      <c r="G210" s="105">
        <v>524308.74</v>
      </c>
    </row>
    <row r="211" spans="1:7" ht="22.5">
      <c r="A211" s="113" t="s">
        <v>395</v>
      </c>
      <c r="B211" s="108">
        <v>200</v>
      </c>
      <c r="C211" s="109" t="s">
        <v>577</v>
      </c>
      <c r="D211" s="108" t="str">
        <f>IF(MID(TRIM(C211),22,1)="9","X",C211)</f>
        <v> 000 0113 0939900 242 225</v>
      </c>
      <c r="E211" s="106">
        <v>201070</v>
      </c>
      <c r="F211" s="105"/>
      <c r="G211" s="105">
        <v>201070</v>
      </c>
    </row>
    <row r="212" spans="1:7" ht="12.75">
      <c r="A212" s="113" t="s">
        <v>397</v>
      </c>
      <c r="B212" s="108">
        <v>200</v>
      </c>
      <c r="C212" s="109" t="s">
        <v>578</v>
      </c>
      <c r="D212" s="108" t="str">
        <f>IF(MID(TRIM(C212),22,1)="9","X",C212)</f>
        <v> 000 0113 0939900 242 226</v>
      </c>
      <c r="E212" s="106">
        <v>526788.08</v>
      </c>
      <c r="F212" s="105"/>
      <c r="G212" s="105">
        <v>526788.08</v>
      </c>
    </row>
    <row r="213" spans="1:7" ht="22.5">
      <c r="A213" s="113" t="s">
        <v>399</v>
      </c>
      <c r="B213" s="108">
        <v>200</v>
      </c>
      <c r="C213" s="109" t="s">
        <v>579</v>
      </c>
      <c r="D213" s="108" t="str">
        <f>IF(MID(TRIM(C213),22,1)="9","X",C213)</f>
        <v> 000 0113 0939900 242 300</v>
      </c>
      <c r="E213" s="106">
        <v>476824</v>
      </c>
      <c r="F213" s="105"/>
      <c r="G213" s="105">
        <v>476824</v>
      </c>
    </row>
    <row r="214" spans="1:7" ht="22.5">
      <c r="A214" s="113" t="s">
        <v>401</v>
      </c>
      <c r="B214" s="108">
        <v>200</v>
      </c>
      <c r="C214" s="109" t="s">
        <v>580</v>
      </c>
      <c r="D214" s="108" t="str">
        <f>IF(MID(TRIM(C214),22,1)="9","X",C214)</f>
        <v> 000 0113 0939900 242 310</v>
      </c>
      <c r="E214" s="106">
        <v>398858</v>
      </c>
      <c r="F214" s="105"/>
      <c r="G214" s="105">
        <v>398858</v>
      </c>
    </row>
    <row r="215" spans="1:7" ht="22.5">
      <c r="A215" s="113" t="s">
        <v>403</v>
      </c>
      <c r="B215" s="108">
        <v>200</v>
      </c>
      <c r="C215" s="109" t="s">
        <v>581</v>
      </c>
      <c r="D215" s="108" t="str">
        <f>IF(MID(TRIM(C215),22,1)="9","X",C215)</f>
        <v> 000 0113 0939900 242 340</v>
      </c>
      <c r="E215" s="106">
        <v>77966</v>
      </c>
      <c r="F215" s="105"/>
      <c r="G215" s="105">
        <v>77966</v>
      </c>
    </row>
    <row r="216" spans="1:7" ht="12.75">
      <c r="A216" s="113" t="s">
        <v>355</v>
      </c>
      <c r="B216" s="108">
        <v>200</v>
      </c>
      <c r="C216" s="109" t="s">
        <v>582</v>
      </c>
      <c r="D216" s="108" t="str">
        <f>IF(MID(TRIM(C216),22,1)="9","X",C216)</f>
        <v>X</v>
      </c>
      <c r="E216" s="106">
        <v>6497898.89</v>
      </c>
      <c r="F216" s="105"/>
      <c r="G216" s="105">
        <v>6497898.89</v>
      </c>
    </row>
    <row r="217" spans="1:7" ht="12.75">
      <c r="A217" s="113" t="s">
        <v>357</v>
      </c>
      <c r="B217" s="108">
        <v>200</v>
      </c>
      <c r="C217" s="109" t="s">
        <v>583</v>
      </c>
      <c r="D217" s="108" t="str">
        <f>IF(MID(TRIM(C217),22,1)="9","X",C217)</f>
        <v> 000 0113 0939900 244 200</v>
      </c>
      <c r="E217" s="106">
        <v>3370934.81</v>
      </c>
      <c r="F217" s="105"/>
      <c r="G217" s="105">
        <v>3370934.81</v>
      </c>
    </row>
    <row r="218" spans="1:7" ht="12.75">
      <c r="A218" s="113" t="s">
        <v>391</v>
      </c>
      <c r="B218" s="108">
        <v>200</v>
      </c>
      <c r="C218" s="109" t="s">
        <v>584</v>
      </c>
      <c r="D218" s="108" t="str">
        <f>IF(MID(TRIM(C218),22,1)="9","X",C218)</f>
        <v> 000 0113 0939900 244 220</v>
      </c>
      <c r="E218" s="106">
        <v>3333904.81</v>
      </c>
      <c r="F218" s="105"/>
      <c r="G218" s="105">
        <v>3333904.81</v>
      </c>
    </row>
    <row r="219" spans="1:7" ht="12.75">
      <c r="A219" s="113" t="s">
        <v>393</v>
      </c>
      <c r="B219" s="108">
        <v>200</v>
      </c>
      <c r="C219" s="109" t="s">
        <v>585</v>
      </c>
      <c r="D219" s="108" t="str">
        <f>IF(MID(TRIM(C219),22,1)="9","X",C219)</f>
        <v> 000 0113 0939900 244 221</v>
      </c>
      <c r="E219" s="106">
        <v>127279.42</v>
      </c>
      <c r="F219" s="105"/>
      <c r="G219" s="105">
        <v>127279.42</v>
      </c>
    </row>
    <row r="220" spans="1:7" ht="12.75">
      <c r="A220" s="113" t="s">
        <v>409</v>
      </c>
      <c r="B220" s="108">
        <v>200</v>
      </c>
      <c r="C220" s="109" t="s">
        <v>586</v>
      </c>
      <c r="D220" s="108" t="str">
        <f>IF(MID(TRIM(C220),22,1)="9","X",C220)</f>
        <v> 000 0113 0939900 244 222</v>
      </c>
      <c r="E220" s="106">
        <v>1500</v>
      </c>
      <c r="F220" s="105"/>
      <c r="G220" s="105">
        <v>1500</v>
      </c>
    </row>
    <row r="221" spans="1:7" ht="12.75">
      <c r="A221" s="113" t="s">
        <v>411</v>
      </c>
      <c r="B221" s="108">
        <v>200</v>
      </c>
      <c r="C221" s="109" t="s">
        <v>587</v>
      </c>
      <c r="D221" s="108" t="str">
        <f>IF(MID(TRIM(C221),22,1)="9","X",C221)</f>
        <v> 000 0113 0939900 244 223</v>
      </c>
      <c r="E221" s="106">
        <v>1166694.54</v>
      </c>
      <c r="F221" s="105"/>
      <c r="G221" s="105">
        <v>1166694.54</v>
      </c>
    </row>
    <row r="222" spans="1:7" ht="22.5">
      <c r="A222" s="113" t="s">
        <v>395</v>
      </c>
      <c r="B222" s="108">
        <v>200</v>
      </c>
      <c r="C222" s="109" t="s">
        <v>588</v>
      </c>
      <c r="D222" s="108" t="str">
        <f>IF(MID(TRIM(C222),22,1)="9","X",C222)</f>
        <v> 000 0113 0939900 244 225</v>
      </c>
      <c r="E222" s="106">
        <v>1694987.95</v>
      </c>
      <c r="F222" s="105"/>
      <c r="G222" s="105">
        <v>1694987.95</v>
      </c>
    </row>
    <row r="223" spans="1:7" ht="12.75">
      <c r="A223" s="113" t="s">
        <v>397</v>
      </c>
      <c r="B223" s="108">
        <v>200</v>
      </c>
      <c r="C223" s="109" t="s">
        <v>589</v>
      </c>
      <c r="D223" s="108" t="str">
        <f>IF(MID(TRIM(C223),22,1)="9","X",C223)</f>
        <v> 000 0113 0939900 244 226</v>
      </c>
      <c r="E223" s="106">
        <v>343442.9</v>
      </c>
      <c r="F223" s="105"/>
      <c r="G223" s="105">
        <v>343442.9</v>
      </c>
    </row>
    <row r="224" spans="1:7" ht="12.75">
      <c r="A224" s="113" t="s">
        <v>415</v>
      </c>
      <c r="B224" s="108">
        <v>200</v>
      </c>
      <c r="C224" s="109" t="s">
        <v>590</v>
      </c>
      <c r="D224" s="108" t="str">
        <f>IF(MID(TRIM(C224),22,1)="9","X",C224)</f>
        <v> 000 0113 0939900 244 290</v>
      </c>
      <c r="E224" s="106">
        <v>37030</v>
      </c>
      <c r="F224" s="105"/>
      <c r="G224" s="105">
        <v>37030</v>
      </c>
    </row>
    <row r="225" spans="1:7" ht="22.5">
      <c r="A225" s="113" t="s">
        <v>399</v>
      </c>
      <c r="B225" s="108">
        <v>200</v>
      </c>
      <c r="C225" s="109" t="s">
        <v>591</v>
      </c>
      <c r="D225" s="108" t="str">
        <f>IF(MID(TRIM(C225),22,1)="9","X",C225)</f>
        <v> 000 0113 0939900 244 300</v>
      </c>
      <c r="E225" s="106">
        <v>3126964.08</v>
      </c>
      <c r="F225" s="105"/>
      <c r="G225" s="105">
        <v>3126964.08</v>
      </c>
    </row>
    <row r="226" spans="1:7" ht="22.5">
      <c r="A226" s="113" t="s">
        <v>401</v>
      </c>
      <c r="B226" s="108">
        <v>200</v>
      </c>
      <c r="C226" s="109" t="s">
        <v>592</v>
      </c>
      <c r="D226" s="108" t="str">
        <f>IF(MID(TRIM(C226),22,1)="9","X",C226)</f>
        <v> 000 0113 0939900 244 310</v>
      </c>
      <c r="E226" s="106">
        <v>1431656.26</v>
      </c>
      <c r="F226" s="105"/>
      <c r="G226" s="105">
        <v>1431656.26</v>
      </c>
    </row>
    <row r="227" spans="1:7" ht="22.5">
      <c r="A227" s="113" t="s">
        <v>403</v>
      </c>
      <c r="B227" s="108">
        <v>200</v>
      </c>
      <c r="C227" s="109" t="s">
        <v>593</v>
      </c>
      <c r="D227" s="108" t="str">
        <f>IF(MID(TRIM(C227),22,1)="9","X",C227)</f>
        <v> 000 0113 0939900 244 340</v>
      </c>
      <c r="E227" s="106">
        <v>1695307.82</v>
      </c>
      <c r="F227" s="105"/>
      <c r="G227" s="105">
        <v>1695307.82</v>
      </c>
    </row>
    <row r="228" spans="1:7" ht="12.75">
      <c r="A228" s="113" t="s">
        <v>355</v>
      </c>
      <c r="B228" s="108">
        <v>200</v>
      </c>
      <c r="C228" s="109" t="s">
        <v>594</v>
      </c>
      <c r="D228" s="108" t="str">
        <f>IF(MID(TRIM(C228),22,1)="9","X",C228)</f>
        <v>X</v>
      </c>
      <c r="E228" s="106">
        <v>1000000</v>
      </c>
      <c r="F228" s="105"/>
      <c r="G228" s="105">
        <v>1000000</v>
      </c>
    </row>
    <row r="229" spans="1:7" ht="12.75">
      <c r="A229" s="113" t="s">
        <v>357</v>
      </c>
      <c r="B229" s="108">
        <v>200</v>
      </c>
      <c r="C229" s="109" t="s">
        <v>595</v>
      </c>
      <c r="D229" s="108" t="str">
        <f>IF(MID(TRIM(C229),22,1)="9","X",C229)</f>
        <v> 000 0113 0939900 831 200</v>
      </c>
      <c r="E229" s="106">
        <v>1000000</v>
      </c>
      <c r="F229" s="105"/>
      <c r="G229" s="105">
        <v>1000000</v>
      </c>
    </row>
    <row r="230" spans="1:7" ht="12.75">
      <c r="A230" s="113" t="s">
        <v>415</v>
      </c>
      <c r="B230" s="108">
        <v>200</v>
      </c>
      <c r="C230" s="109" t="s">
        <v>596</v>
      </c>
      <c r="D230" s="108" t="str">
        <f>IF(MID(TRIM(C230),22,1)="9","X",C230)</f>
        <v> 000 0113 0939900 831 290</v>
      </c>
      <c r="E230" s="106">
        <v>1000000</v>
      </c>
      <c r="F230" s="105"/>
      <c r="G230" s="105">
        <v>1000000</v>
      </c>
    </row>
    <row r="231" spans="1:7" ht="12.75">
      <c r="A231" s="113" t="s">
        <v>355</v>
      </c>
      <c r="B231" s="108">
        <v>200</v>
      </c>
      <c r="C231" s="109" t="s">
        <v>597</v>
      </c>
      <c r="D231" s="108" t="str">
        <f>IF(MID(TRIM(C231),22,1)="9","X",C231)</f>
        <v>X</v>
      </c>
      <c r="E231" s="106">
        <v>144600</v>
      </c>
      <c r="F231" s="105"/>
      <c r="G231" s="105">
        <v>144600</v>
      </c>
    </row>
    <row r="232" spans="1:7" ht="12.75">
      <c r="A232" s="113" t="s">
        <v>357</v>
      </c>
      <c r="B232" s="108">
        <v>200</v>
      </c>
      <c r="C232" s="109" t="s">
        <v>598</v>
      </c>
      <c r="D232" s="108" t="str">
        <f>IF(MID(TRIM(C232),22,1)="9","X",C232)</f>
        <v> 000 0113 0939900 851 200</v>
      </c>
      <c r="E232" s="106">
        <v>144600</v>
      </c>
      <c r="F232" s="105"/>
      <c r="G232" s="105">
        <v>144600</v>
      </c>
    </row>
    <row r="233" spans="1:7" ht="12.75">
      <c r="A233" s="113" t="s">
        <v>415</v>
      </c>
      <c r="B233" s="108">
        <v>200</v>
      </c>
      <c r="C233" s="109" t="s">
        <v>599</v>
      </c>
      <c r="D233" s="108" t="str">
        <f>IF(MID(TRIM(C233),22,1)="9","X",C233)</f>
        <v> 000 0113 0939900 851 290</v>
      </c>
      <c r="E233" s="106">
        <v>144600</v>
      </c>
      <c r="F233" s="105"/>
      <c r="G233" s="105">
        <v>144600</v>
      </c>
    </row>
    <row r="234" spans="1:7" ht="12.75">
      <c r="A234" s="113" t="s">
        <v>355</v>
      </c>
      <c r="B234" s="108">
        <v>200</v>
      </c>
      <c r="C234" s="109" t="s">
        <v>600</v>
      </c>
      <c r="D234" s="108" t="str">
        <f>IF(MID(TRIM(C234),22,1)="9","X",C234)</f>
        <v>X</v>
      </c>
      <c r="E234" s="106">
        <v>107116.26</v>
      </c>
      <c r="F234" s="105"/>
      <c r="G234" s="105">
        <v>107116.26</v>
      </c>
    </row>
    <row r="235" spans="1:7" ht="12.75">
      <c r="A235" s="113" t="s">
        <v>357</v>
      </c>
      <c r="B235" s="108">
        <v>200</v>
      </c>
      <c r="C235" s="109" t="s">
        <v>601</v>
      </c>
      <c r="D235" s="108" t="str">
        <f>IF(MID(TRIM(C235),22,1)="9","X",C235)</f>
        <v> 000 0113 0939900 852 200</v>
      </c>
      <c r="E235" s="106">
        <v>107116.26</v>
      </c>
      <c r="F235" s="105"/>
      <c r="G235" s="105">
        <v>107116.26</v>
      </c>
    </row>
    <row r="236" spans="1:7" ht="12.75">
      <c r="A236" s="113" t="s">
        <v>415</v>
      </c>
      <c r="B236" s="108">
        <v>200</v>
      </c>
      <c r="C236" s="109" t="s">
        <v>602</v>
      </c>
      <c r="D236" s="108" t="str">
        <f>IF(MID(TRIM(C236),22,1)="9","X",C236)</f>
        <v> 000 0113 0939900 852 290</v>
      </c>
      <c r="E236" s="106">
        <v>107116.26</v>
      </c>
      <c r="F236" s="105"/>
      <c r="G236" s="105">
        <v>107116.26</v>
      </c>
    </row>
    <row r="237" spans="1:7" ht="12.75">
      <c r="A237" s="113" t="s">
        <v>355</v>
      </c>
      <c r="B237" s="108">
        <v>200</v>
      </c>
      <c r="C237" s="109" t="s">
        <v>603</v>
      </c>
      <c r="D237" s="108" t="str">
        <f>IF(MID(TRIM(C237),22,1)="9","X",C237)</f>
        <v>X</v>
      </c>
      <c r="E237" s="106">
        <v>80400</v>
      </c>
      <c r="F237" s="105"/>
      <c r="G237" s="105">
        <v>80400</v>
      </c>
    </row>
    <row r="238" spans="1:7" ht="12.75">
      <c r="A238" s="113" t="s">
        <v>357</v>
      </c>
      <c r="B238" s="108">
        <v>200</v>
      </c>
      <c r="C238" s="109" t="s">
        <v>604</v>
      </c>
      <c r="D238" s="108" t="str">
        <f>IF(MID(TRIM(C238),22,1)="9","X",C238)</f>
        <v> 000 0113 5053301 880 200</v>
      </c>
      <c r="E238" s="106">
        <v>80400</v>
      </c>
      <c r="F238" s="105"/>
      <c r="G238" s="105">
        <v>80400</v>
      </c>
    </row>
    <row r="239" spans="1:7" ht="12.75">
      <c r="A239" s="113" t="s">
        <v>415</v>
      </c>
      <c r="B239" s="108">
        <v>200</v>
      </c>
      <c r="C239" s="109" t="s">
        <v>605</v>
      </c>
      <c r="D239" s="108" t="str">
        <f>IF(MID(TRIM(C239),22,1)="9","X",C239)</f>
        <v> 000 0113 5053301 880 290</v>
      </c>
      <c r="E239" s="106">
        <v>80400</v>
      </c>
      <c r="F239" s="105"/>
      <c r="G239" s="105">
        <v>80400</v>
      </c>
    </row>
    <row r="240" spans="1:7" ht="12.75">
      <c r="A240" s="113" t="s">
        <v>355</v>
      </c>
      <c r="B240" s="108">
        <v>200</v>
      </c>
      <c r="C240" s="109" t="s">
        <v>606</v>
      </c>
      <c r="D240" s="108" t="str">
        <f>IF(MID(TRIM(C240),22,1)="9","X",C240)</f>
        <v>X</v>
      </c>
      <c r="E240" s="106">
        <v>932980.45</v>
      </c>
      <c r="F240" s="105"/>
      <c r="G240" s="105">
        <v>932980.45</v>
      </c>
    </row>
    <row r="241" spans="1:7" ht="12.75">
      <c r="A241" s="113" t="s">
        <v>357</v>
      </c>
      <c r="B241" s="108">
        <v>200</v>
      </c>
      <c r="C241" s="109" t="s">
        <v>607</v>
      </c>
      <c r="D241" s="108" t="str">
        <f>IF(MID(TRIM(C241),22,1)="9","X",C241)</f>
        <v> 000 0113 5210217 121 200</v>
      </c>
      <c r="E241" s="106">
        <v>932980.45</v>
      </c>
      <c r="F241" s="105"/>
      <c r="G241" s="105">
        <v>932980.45</v>
      </c>
    </row>
    <row r="242" spans="1:7" ht="22.5">
      <c r="A242" s="113" t="s">
        <v>359</v>
      </c>
      <c r="B242" s="108">
        <v>200</v>
      </c>
      <c r="C242" s="109" t="s">
        <v>608</v>
      </c>
      <c r="D242" s="108" t="str">
        <f>IF(MID(TRIM(C242),22,1)="9","X",C242)</f>
        <v> 000 0113 5210217 121 210</v>
      </c>
      <c r="E242" s="106">
        <v>932980.45</v>
      </c>
      <c r="F242" s="105"/>
      <c r="G242" s="105">
        <v>932980.45</v>
      </c>
    </row>
    <row r="243" spans="1:7" ht="12.75">
      <c r="A243" s="113" t="s">
        <v>361</v>
      </c>
      <c r="B243" s="108">
        <v>200</v>
      </c>
      <c r="C243" s="109" t="s">
        <v>609</v>
      </c>
      <c r="D243" s="108" t="str">
        <f>IF(MID(TRIM(C243),22,1)="9","X",C243)</f>
        <v> 000 0113 5210217 121 211</v>
      </c>
      <c r="E243" s="106">
        <v>716574.83</v>
      </c>
      <c r="F243" s="105"/>
      <c r="G243" s="105">
        <v>716574.83</v>
      </c>
    </row>
    <row r="244" spans="1:7" ht="22.5">
      <c r="A244" s="113" t="s">
        <v>363</v>
      </c>
      <c r="B244" s="108">
        <v>200</v>
      </c>
      <c r="C244" s="109" t="s">
        <v>610</v>
      </c>
      <c r="D244" s="108" t="str">
        <f>IF(MID(TRIM(C244),22,1)="9","X",C244)</f>
        <v> 000 0113 5210217 121 213</v>
      </c>
      <c r="E244" s="106">
        <v>216405.62</v>
      </c>
      <c r="F244" s="105"/>
      <c r="G244" s="105">
        <v>216405.62</v>
      </c>
    </row>
    <row r="245" spans="1:7" ht="12.75">
      <c r="A245" s="113" t="s">
        <v>355</v>
      </c>
      <c r="B245" s="108">
        <v>200</v>
      </c>
      <c r="C245" s="109" t="s">
        <v>611</v>
      </c>
      <c r="D245" s="108" t="str">
        <f>IF(MID(TRIM(C245),22,1)="9","X",C245)</f>
        <v>X</v>
      </c>
      <c r="E245" s="106">
        <v>15019.55</v>
      </c>
      <c r="F245" s="105"/>
      <c r="G245" s="105">
        <v>15019.55</v>
      </c>
    </row>
    <row r="246" spans="1:7" ht="12.75">
      <c r="A246" s="113" t="s">
        <v>357</v>
      </c>
      <c r="B246" s="108">
        <v>200</v>
      </c>
      <c r="C246" s="109" t="s">
        <v>612</v>
      </c>
      <c r="D246" s="108" t="str">
        <f>IF(MID(TRIM(C246),22,1)="9","X",C246)</f>
        <v> 000 0113 5210217 244 200</v>
      </c>
      <c r="E246" s="106">
        <v>400</v>
      </c>
      <c r="F246" s="105"/>
      <c r="G246" s="105">
        <v>400</v>
      </c>
    </row>
    <row r="247" spans="1:7" ht="12.75">
      <c r="A247" s="113" t="s">
        <v>391</v>
      </c>
      <c r="B247" s="108">
        <v>200</v>
      </c>
      <c r="C247" s="109" t="s">
        <v>613</v>
      </c>
      <c r="D247" s="108" t="str">
        <f>IF(MID(TRIM(C247),22,1)="9","X",C247)</f>
        <v> 000 0113 5210217 244 220</v>
      </c>
      <c r="E247" s="106">
        <v>400</v>
      </c>
      <c r="F247" s="105"/>
      <c r="G247" s="105">
        <v>400</v>
      </c>
    </row>
    <row r="248" spans="1:7" ht="12.75">
      <c r="A248" s="113" t="s">
        <v>397</v>
      </c>
      <c r="B248" s="108">
        <v>200</v>
      </c>
      <c r="C248" s="109" t="s">
        <v>614</v>
      </c>
      <c r="D248" s="108" t="str">
        <f>IF(MID(TRIM(C248),22,1)="9","X",C248)</f>
        <v> 000 0113 5210217 244 226</v>
      </c>
      <c r="E248" s="106">
        <v>400</v>
      </c>
      <c r="F248" s="105"/>
      <c r="G248" s="105">
        <v>400</v>
      </c>
    </row>
    <row r="249" spans="1:7" ht="22.5">
      <c r="A249" s="113" t="s">
        <v>399</v>
      </c>
      <c r="B249" s="108">
        <v>200</v>
      </c>
      <c r="C249" s="109" t="s">
        <v>615</v>
      </c>
      <c r="D249" s="108" t="str">
        <f>IF(MID(TRIM(C249),22,1)="9","X",C249)</f>
        <v> 000 0113 5210217 244 300</v>
      </c>
      <c r="E249" s="106">
        <v>14619.55</v>
      </c>
      <c r="F249" s="105"/>
      <c r="G249" s="105">
        <v>14619.55</v>
      </c>
    </row>
    <row r="250" spans="1:7" ht="22.5">
      <c r="A250" s="113" t="s">
        <v>403</v>
      </c>
      <c r="B250" s="108">
        <v>200</v>
      </c>
      <c r="C250" s="109" t="s">
        <v>616</v>
      </c>
      <c r="D250" s="108" t="str">
        <f>IF(MID(TRIM(C250),22,1)="9","X",C250)</f>
        <v> 000 0113 5210217 244 340</v>
      </c>
      <c r="E250" s="106">
        <v>14619.55</v>
      </c>
      <c r="F250" s="105"/>
      <c r="G250" s="105">
        <v>14619.55</v>
      </c>
    </row>
    <row r="251" spans="1:7" ht="12.75">
      <c r="A251" s="113" t="s">
        <v>355</v>
      </c>
      <c r="B251" s="108">
        <v>200</v>
      </c>
      <c r="C251" s="109" t="s">
        <v>617</v>
      </c>
      <c r="D251" s="108" t="str">
        <f>IF(MID(TRIM(C251),22,1)="9","X",C251)</f>
        <v>X</v>
      </c>
      <c r="E251" s="106">
        <v>216120.46</v>
      </c>
      <c r="F251" s="105"/>
      <c r="G251" s="105">
        <v>216120.46</v>
      </c>
    </row>
    <row r="252" spans="1:7" ht="12.75">
      <c r="A252" s="113" t="s">
        <v>357</v>
      </c>
      <c r="B252" s="108">
        <v>200</v>
      </c>
      <c r="C252" s="109" t="s">
        <v>618</v>
      </c>
      <c r="D252" s="108" t="str">
        <f>IF(MID(TRIM(C252),22,1)="9","X",C252)</f>
        <v> 000 0113 7950002 242 200</v>
      </c>
      <c r="E252" s="106">
        <v>161890.46</v>
      </c>
      <c r="F252" s="105"/>
      <c r="G252" s="105">
        <v>161890.46</v>
      </c>
    </row>
    <row r="253" spans="1:7" ht="12.75">
      <c r="A253" s="113" t="s">
        <v>391</v>
      </c>
      <c r="B253" s="108">
        <v>200</v>
      </c>
      <c r="C253" s="109" t="s">
        <v>619</v>
      </c>
      <c r="D253" s="108" t="str">
        <f>IF(MID(TRIM(C253),22,1)="9","X",C253)</f>
        <v> 000 0113 7950002 242 220</v>
      </c>
      <c r="E253" s="106">
        <v>161890.46</v>
      </c>
      <c r="F253" s="105"/>
      <c r="G253" s="105">
        <v>161890.46</v>
      </c>
    </row>
    <row r="254" spans="1:7" ht="12.75">
      <c r="A254" s="113" t="s">
        <v>393</v>
      </c>
      <c r="B254" s="108">
        <v>200</v>
      </c>
      <c r="C254" s="109" t="s">
        <v>620</v>
      </c>
      <c r="D254" s="108" t="str">
        <f>IF(MID(TRIM(C254),22,1)="9","X",C254)</f>
        <v> 000 0113 7950002 242 221</v>
      </c>
      <c r="E254" s="106">
        <v>19662.24</v>
      </c>
      <c r="F254" s="105"/>
      <c r="G254" s="105">
        <v>19662.24</v>
      </c>
    </row>
    <row r="255" spans="1:7" ht="22.5">
      <c r="A255" s="113" t="s">
        <v>395</v>
      </c>
      <c r="B255" s="108">
        <v>200</v>
      </c>
      <c r="C255" s="109" t="s">
        <v>621</v>
      </c>
      <c r="D255" s="108" t="str">
        <f>IF(MID(TRIM(C255),22,1)="9","X",C255)</f>
        <v> 000 0113 7950002 242 225</v>
      </c>
      <c r="E255" s="106">
        <v>7910</v>
      </c>
      <c r="F255" s="105"/>
      <c r="G255" s="105">
        <v>7910</v>
      </c>
    </row>
    <row r="256" spans="1:7" ht="12.75">
      <c r="A256" s="113" t="s">
        <v>397</v>
      </c>
      <c r="B256" s="108">
        <v>200</v>
      </c>
      <c r="C256" s="109" t="s">
        <v>622</v>
      </c>
      <c r="D256" s="108" t="str">
        <f>IF(MID(TRIM(C256),22,1)="9","X",C256)</f>
        <v> 000 0113 7950002 242 226</v>
      </c>
      <c r="E256" s="106">
        <v>134318.22</v>
      </c>
      <c r="F256" s="105"/>
      <c r="G256" s="105">
        <v>134318.22</v>
      </c>
    </row>
    <row r="257" spans="1:7" ht="22.5">
      <c r="A257" s="113" t="s">
        <v>399</v>
      </c>
      <c r="B257" s="108">
        <v>200</v>
      </c>
      <c r="C257" s="109" t="s">
        <v>623</v>
      </c>
      <c r="D257" s="108" t="str">
        <f>IF(MID(TRIM(C257),22,1)="9","X",C257)</f>
        <v> 000 0113 7950002 242 300</v>
      </c>
      <c r="E257" s="106">
        <v>54230</v>
      </c>
      <c r="F257" s="105"/>
      <c r="G257" s="105">
        <v>54230</v>
      </c>
    </row>
    <row r="258" spans="1:7" ht="22.5">
      <c r="A258" s="113" t="s">
        <v>401</v>
      </c>
      <c r="B258" s="108">
        <v>200</v>
      </c>
      <c r="C258" s="109" t="s">
        <v>624</v>
      </c>
      <c r="D258" s="108" t="str">
        <f>IF(MID(TRIM(C258),22,1)="9","X",C258)</f>
        <v> 000 0113 7950002 242 310</v>
      </c>
      <c r="E258" s="106">
        <v>50340</v>
      </c>
      <c r="F258" s="105"/>
      <c r="G258" s="105">
        <v>50340</v>
      </c>
    </row>
    <row r="259" spans="1:7" ht="22.5">
      <c r="A259" s="113" t="s">
        <v>403</v>
      </c>
      <c r="B259" s="108">
        <v>200</v>
      </c>
      <c r="C259" s="109" t="s">
        <v>625</v>
      </c>
      <c r="D259" s="108" t="str">
        <f>IF(MID(TRIM(C259),22,1)="9","X",C259)</f>
        <v> 000 0113 7950002 242 340</v>
      </c>
      <c r="E259" s="106">
        <v>3890</v>
      </c>
      <c r="F259" s="105"/>
      <c r="G259" s="105">
        <v>3890</v>
      </c>
    </row>
    <row r="260" spans="1:7" ht="12.75">
      <c r="A260" s="113" t="s">
        <v>355</v>
      </c>
      <c r="B260" s="108">
        <v>200</v>
      </c>
      <c r="C260" s="109" t="s">
        <v>626</v>
      </c>
      <c r="D260" s="108" t="str">
        <f>IF(MID(TRIM(C260),22,1)="9","X",C260)</f>
        <v>X</v>
      </c>
      <c r="E260" s="106">
        <v>1365306.09</v>
      </c>
      <c r="F260" s="105"/>
      <c r="G260" s="105">
        <v>1365306.09</v>
      </c>
    </row>
    <row r="261" spans="1:7" ht="12.75">
      <c r="A261" s="113" t="s">
        <v>357</v>
      </c>
      <c r="B261" s="108">
        <v>200</v>
      </c>
      <c r="C261" s="109" t="s">
        <v>627</v>
      </c>
      <c r="D261" s="108" t="str">
        <f>IF(MID(TRIM(C261),22,1)="9","X",C261)</f>
        <v> 000 0113 7950002 244 200</v>
      </c>
      <c r="E261" s="106">
        <v>1218052.96</v>
      </c>
      <c r="F261" s="105"/>
      <c r="G261" s="105">
        <v>1218052.96</v>
      </c>
    </row>
    <row r="262" spans="1:7" ht="12.75">
      <c r="A262" s="113" t="s">
        <v>391</v>
      </c>
      <c r="B262" s="108">
        <v>200</v>
      </c>
      <c r="C262" s="109" t="s">
        <v>628</v>
      </c>
      <c r="D262" s="108" t="str">
        <f>IF(MID(TRIM(C262),22,1)="9","X",C262)</f>
        <v> 000 0113 7950002 244 220</v>
      </c>
      <c r="E262" s="106">
        <v>1187082.96</v>
      </c>
      <c r="F262" s="105"/>
      <c r="G262" s="105">
        <v>1187082.96</v>
      </c>
    </row>
    <row r="263" spans="1:7" ht="12.75">
      <c r="A263" s="113" t="s">
        <v>411</v>
      </c>
      <c r="B263" s="108">
        <v>200</v>
      </c>
      <c r="C263" s="109" t="s">
        <v>629</v>
      </c>
      <c r="D263" s="108" t="str">
        <f>IF(MID(TRIM(C263),22,1)="9","X",C263)</f>
        <v> 000 0113 7950002 244 223</v>
      </c>
      <c r="E263" s="106">
        <v>24423.45</v>
      </c>
      <c r="F263" s="105"/>
      <c r="G263" s="105">
        <v>24423.45</v>
      </c>
    </row>
    <row r="264" spans="1:7" ht="22.5">
      <c r="A264" s="113" t="s">
        <v>395</v>
      </c>
      <c r="B264" s="108">
        <v>200</v>
      </c>
      <c r="C264" s="109" t="s">
        <v>630</v>
      </c>
      <c r="D264" s="108" t="str">
        <f>IF(MID(TRIM(C264),22,1)="9","X",C264)</f>
        <v> 000 0113 7950002 244 225</v>
      </c>
      <c r="E264" s="106">
        <v>334201.25</v>
      </c>
      <c r="F264" s="105"/>
      <c r="G264" s="105">
        <v>334201.25</v>
      </c>
    </row>
    <row r="265" spans="1:7" ht="12.75">
      <c r="A265" s="113" t="s">
        <v>397</v>
      </c>
      <c r="B265" s="108">
        <v>200</v>
      </c>
      <c r="C265" s="109" t="s">
        <v>631</v>
      </c>
      <c r="D265" s="108" t="str">
        <f>IF(MID(TRIM(C265),22,1)="9","X",C265)</f>
        <v> 000 0113 7950002 244 226</v>
      </c>
      <c r="E265" s="106">
        <v>828458.26</v>
      </c>
      <c r="F265" s="105"/>
      <c r="G265" s="105">
        <v>828458.26</v>
      </c>
    </row>
    <row r="266" spans="1:7" ht="12.75">
      <c r="A266" s="113" t="s">
        <v>415</v>
      </c>
      <c r="B266" s="108">
        <v>200</v>
      </c>
      <c r="C266" s="109" t="s">
        <v>632</v>
      </c>
      <c r="D266" s="108" t="str">
        <f>IF(MID(TRIM(C266),22,1)="9","X",C266)</f>
        <v> 000 0113 7950002 244 290</v>
      </c>
      <c r="E266" s="106">
        <v>30970</v>
      </c>
      <c r="F266" s="105"/>
      <c r="G266" s="105">
        <v>30970</v>
      </c>
    </row>
    <row r="267" spans="1:7" ht="22.5">
      <c r="A267" s="113" t="s">
        <v>399</v>
      </c>
      <c r="B267" s="108">
        <v>200</v>
      </c>
      <c r="C267" s="109" t="s">
        <v>633</v>
      </c>
      <c r="D267" s="108" t="str">
        <f>IF(MID(TRIM(C267),22,1)="9","X",C267)</f>
        <v> 000 0113 7950002 244 300</v>
      </c>
      <c r="E267" s="106">
        <v>147253.13</v>
      </c>
      <c r="F267" s="105"/>
      <c r="G267" s="105">
        <v>147253.13</v>
      </c>
    </row>
    <row r="268" spans="1:7" ht="22.5">
      <c r="A268" s="113" t="s">
        <v>401</v>
      </c>
      <c r="B268" s="108">
        <v>200</v>
      </c>
      <c r="C268" s="109" t="s">
        <v>634</v>
      </c>
      <c r="D268" s="108" t="str">
        <f>IF(MID(TRIM(C268),22,1)="9","X",C268)</f>
        <v> 000 0113 7950002 244 310</v>
      </c>
      <c r="E268" s="106">
        <v>3810</v>
      </c>
      <c r="F268" s="105"/>
      <c r="G268" s="105">
        <v>3810</v>
      </c>
    </row>
    <row r="269" spans="1:7" ht="22.5">
      <c r="A269" s="113" t="s">
        <v>403</v>
      </c>
      <c r="B269" s="108">
        <v>200</v>
      </c>
      <c r="C269" s="109" t="s">
        <v>635</v>
      </c>
      <c r="D269" s="108" t="str">
        <f>IF(MID(TRIM(C269),22,1)="9","X",C269)</f>
        <v> 000 0113 7950002 244 340</v>
      </c>
      <c r="E269" s="106">
        <v>143443.13</v>
      </c>
      <c r="F269" s="105"/>
      <c r="G269" s="105">
        <v>143443.13</v>
      </c>
    </row>
    <row r="270" spans="1:7" ht="12.75">
      <c r="A270" s="113" t="s">
        <v>355</v>
      </c>
      <c r="B270" s="108">
        <v>200</v>
      </c>
      <c r="C270" s="109" t="s">
        <v>636</v>
      </c>
      <c r="D270" s="108" t="str">
        <f>IF(MID(TRIM(C270),22,1)="9","X",C270)</f>
        <v>X</v>
      </c>
      <c r="E270" s="106">
        <v>51510</v>
      </c>
      <c r="F270" s="105"/>
      <c r="G270" s="105">
        <v>51510</v>
      </c>
    </row>
    <row r="271" spans="1:7" ht="12.75">
      <c r="A271" s="113" t="s">
        <v>357</v>
      </c>
      <c r="B271" s="108">
        <v>200</v>
      </c>
      <c r="C271" s="109" t="s">
        <v>637</v>
      </c>
      <c r="D271" s="108" t="str">
        <f>IF(MID(TRIM(C271),22,1)="9","X",C271)</f>
        <v> 000 0113 7950600 244 200</v>
      </c>
      <c r="E271" s="106">
        <v>51510</v>
      </c>
      <c r="F271" s="105"/>
      <c r="G271" s="105">
        <v>51510</v>
      </c>
    </row>
    <row r="272" spans="1:7" ht="12.75">
      <c r="A272" s="113" t="s">
        <v>391</v>
      </c>
      <c r="B272" s="108">
        <v>200</v>
      </c>
      <c r="C272" s="109" t="s">
        <v>638</v>
      </c>
      <c r="D272" s="108" t="str">
        <f>IF(MID(TRIM(C272),22,1)="9","X",C272)</f>
        <v> 000 0113 7950600 244 220</v>
      </c>
      <c r="E272" s="106">
        <v>51510</v>
      </c>
      <c r="F272" s="105"/>
      <c r="G272" s="105">
        <v>51510</v>
      </c>
    </row>
    <row r="273" spans="1:7" ht="12.75">
      <c r="A273" s="113" t="s">
        <v>397</v>
      </c>
      <c r="B273" s="108">
        <v>200</v>
      </c>
      <c r="C273" s="109" t="s">
        <v>639</v>
      </c>
      <c r="D273" s="108" t="str">
        <f>IF(MID(TRIM(C273),22,1)="9","X",C273)</f>
        <v> 000 0113 7950600 244 226</v>
      </c>
      <c r="E273" s="106">
        <v>51510</v>
      </c>
      <c r="F273" s="105"/>
      <c r="G273" s="105">
        <v>51510</v>
      </c>
    </row>
    <row r="274" spans="1:7" ht="12.75">
      <c r="A274" s="113" t="s">
        <v>355</v>
      </c>
      <c r="B274" s="108">
        <v>200</v>
      </c>
      <c r="C274" s="109" t="s">
        <v>640</v>
      </c>
      <c r="D274" s="108" t="str">
        <f>IF(MID(TRIM(C274),22,1)="9","X",C274)</f>
        <v>X</v>
      </c>
      <c r="E274" s="106">
        <v>2375427.53</v>
      </c>
      <c r="F274" s="105"/>
      <c r="G274" s="105">
        <v>2375427.53</v>
      </c>
    </row>
    <row r="275" spans="1:7" ht="12.75">
      <c r="A275" s="113" t="s">
        <v>357</v>
      </c>
      <c r="B275" s="108">
        <v>200</v>
      </c>
      <c r="C275" s="109" t="s">
        <v>641</v>
      </c>
      <c r="D275" s="108" t="str">
        <f>IF(MID(TRIM(C275),22,1)="9","X",C275)</f>
        <v> 000 0113 7950700 244 200</v>
      </c>
      <c r="E275" s="106">
        <v>2375427.53</v>
      </c>
      <c r="F275" s="105"/>
      <c r="G275" s="105">
        <v>2375427.53</v>
      </c>
    </row>
    <row r="276" spans="1:7" ht="12.75">
      <c r="A276" s="113" t="s">
        <v>391</v>
      </c>
      <c r="B276" s="108">
        <v>200</v>
      </c>
      <c r="C276" s="109" t="s">
        <v>642</v>
      </c>
      <c r="D276" s="108" t="str">
        <f>IF(MID(TRIM(C276),22,1)="9","X",C276)</f>
        <v> 000 0113 7950700 244 220</v>
      </c>
      <c r="E276" s="106">
        <v>2375427.53</v>
      </c>
      <c r="F276" s="105"/>
      <c r="G276" s="105">
        <v>2375427.53</v>
      </c>
    </row>
    <row r="277" spans="1:7" ht="12.75">
      <c r="A277" s="113" t="s">
        <v>397</v>
      </c>
      <c r="B277" s="108">
        <v>200</v>
      </c>
      <c r="C277" s="109" t="s">
        <v>643</v>
      </c>
      <c r="D277" s="108" t="str">
        <f>IF(MID(TRIM(C277),22,1)="9","X",C277)</f>
        <v> 000 0113 7950700 244 226</v>
      </c>
      <c r="E277" s="106">
        <v>2375427.53</v>
      </c>
      <c r="F277" s="105"/>
      <c r="G277" s="105">
        <v>2375427.53</v>
      </c>
    </row>
    <row r="278" spans="1:7" ht="12.75">
      <c r="A278" s="113" t="s">
        <v>355</v>
      </c>
      <c r="B278" s="108">
        <v>200</v>
      </c>
      <c r="C278" s="109" t="s">
        <v>644</v>
      </c>
      <c r="D278" s="108" t="str">
        <f>IF(MID(TRIM(C278),22,1)="9","X",C278)</f>
        <v>X</v>
      </c>
      <c r="E278" s="106">
        <v>36000</v>
      </c>
      <c r="F278" s="105"/>
      <c r="G278" s="105">
        <v>36000</v>
      </c>
    </row>
    <row r="279" spans="1:7" ht="12.75">
      <c r="A279" s="113" t="s">
        <v>357</v>
      </c>
      <c r="B279" s="108">
        <v>200</v>
      </c>
      <c r="C279" s="109" t="s">
        <v>645</v>
      </c>
      <c r="D279" s="108" t="str">
        <f>IF(MID(TRIM(C279),22,1)="9","X",C279)</f>
        <v> 000 0113 7950900 244 200</v>
      </c>
      <c r="E279" s="106">
        <v>36000</v>
      </c>
      <c r="F279" s="105"/>
      <c r="G279" s="105">
        <v>36000</v>
      </c>
    </row>
    <row r="280" spans="1:7" ht="12.75">
      <c r="A280" s="113" t="s">
        <v>415</v>
      </c>
      <c r="B280" s="108">
        <v>200</v>
      </c>
      <c r="C280" s="109" t="s">
        <v>646</v>
      </c>
      <c r="D280" s="108" t="str">
        <f>IF(MID(TRIM(C280),22,1)="9","X",C280)</f>
        <v> 000 0113 7950900 244 290</v>
      </c>
      <c r="E280" s="106">
        <v>36000</v>
      </c>
      <c r="F280" s="105"/>
      <c r="G280" s="105">
        <v>36000</v>
      </c>
    </row>
    <row r="281" spans="1:7" ht="12.75">
      <c r="A281" s="113" t="s">
        <v>355</v>
      </c>
      <c r="B281" s="108">
        <v>200</v>
      </c>
      <c r="C281" s="109" t="s">
        <v>647</v>
      </c>
      <c r="D281" s="108" t="str">
        <f>IF(MID(TRIM(C281),22,1)="9","X",C281)</f>
        <v>X</v>
      </c>
      <c r="E281" s="106">
        <v>30000</v>
      </c>
      <c r="F281" s="105"/>
      <c r="G281" s="105">
        <v>30000</v>
      </c>
    </row>
    <row r="282" spans="1:7" ht="12.75">
      <c r="A282" s="113" t="s">
        <v>357</v>
      </c>
      <c r="B282" s="108">
        <v>200</v>
      </c>
      <c r="C282" s="109" t="s">
        <v>648</v>
      </c>
      <c r="D282" s="108" t="str">
        <f>IF(MID(TRIM(C282),22,1)="9","X",C282)</f>
        <v> 000 0113 7951000 244 200</v>
      </c>
      <c r="E282" s="106">
        <v>30000</v>
      </c>
      <c r="F282" s="105"/>
      <c r="G282" s="105">
        <v>30000</v>
      </c>
    </row>
    <row r="283" spans="1:7" ht="12.75">
      <c r="A283" s="113" t="s">
        <v>391</v>
      </c>
      <c r="B283" s="108">
        <v>200</v>
      </c>
      <c r="C283" s="109" t="s">
        <v>649</v>
      </c>
      <c r="D283" s="108" t="str">
        <f>IF(MID(TRIM(C283),22,1)="9","X",C283)</f>
        <v> 000 0113 7951000 244 220</v>
      </c>
      <c r="E283" s="106">
        <v>10000</v>
      </c>
      <c r="F283" s="105"/>
      <c r="G283" s="105">
        <v>10000</v>
      </c>
    </row>
    <row r="284" spans="1:7" ht="12.75">
      <c r="A284" s="113" t="s">
        <v>397</v>
      </c>
      <c r="B284" s="108">
        <v>200</v>
      </c>
      <c r="C284" s="109" t="s">
        <v>650</v>
      </c>
      <c r="D284" s="108" t="str">
        <f>IF(MID(TRIM(C284),22,1)="9","X",C284)</f>
        <v> 000 0113 7951000 244 226</v>
      </c>
      <c r="E284" s="106">
        <v>10000</v>
      </c>
      <c r="F284" s="105"/>
      <c r="G284" s="105">
        <v>10000</v>
      </c>
    </row>
    <row r="285" spans="1:7" ht="12.75">
      <c r="A285" s="113" t="s">
        <v>415</v>
      </c>
      <c r="B285" s="108">
        <v>200</v>
      </c>
      <c r="C285" s="109" t="s">
        <v>651</v>
      </c>
      <c r="D285" s="108" t="str">
        <f>IF(MID(TRIM(C285),22,1)="9","X",C285)</f>
        <v> 000 0113 7951000 244 290</v>
      </c>
      <c r="E285" s="106">
        <v>20000</v>
      </c>
      <c r="F285" s="105"/>
      <c r="G285" s="105">
        <v>20000</v>
      </c>
    </row>
    <row r="286" spans="1:7" ht="12.75">
      <c r="A286" s="113" t="s">
        <v>355</v>
      </c>
      <c r="B286" s="108">
        <v>200</v>
      </c>
      <c r="C286" s="109" t="s">
        <v>652</v>
      </c>
      <c r="D286" s="108" t="str">
        <f>IF(MID(TRIM(C286),22,1)="9","X",C286)</f>
        <v>X</v>
      </c>
      <c r="E286" s="106">
        <v>159460</v>
      </c>
      <c r="F286" s="105"/>
      <c r="G286" s="105">
        <v>159460</v>
      </c>
    </row>
    <row r="287" spans="1:7" ht="22.5">
      <c r="A287" s="113" t="s">
        <v>399</v>
      </c>
      <c r="B287" s="108">
        <v>200</v>
      </c>
      <c r="C287" s="109" t="s">
        <v>653</v>
      </c>
      <c r="D287" s="108" t="str">
        <f>IF(MID(TRIM(C287),22,1)="9","X",C287)</f>
        <v> 000 0113 7951500 244 300</v>
      </c>
      <c r="E287" s="106">
        <v>159460</v>
      </c>
      <c r="F287" s="105"/>
      <c r="G287" s="105">
        <v>159460</v>
      </c>
    </row>
    <row r="288" spans="1:7" ht="22.5">
      <c r="A288" s="113" t="s">
        <v>403</v>
      </c>
      <c r="B288" s="108">
        <v>200</v>
      </c>
      <c r="C288" s="109" t="s">
        <v>654</v>
      </c>
      <c r="D288" s="108" t="str">
        <f>IF(MID(TRIM(C288),22,1)="9","X",C288)</f>
        <v> 000 0113 7951500 244 340</v>
      </c>
      <c r="E288" s="106">
        <v>159460</v>
      </c>
      <c r="F288" s="105"/>
      <c r="G288" s="105">
        <v>159460</v>
      </c>
    </row>
    <row r="289" spans="1:7" ht="12.75">
      <c r="A289" s="113" t="s">
        <v>355</v>
      </c>
      <c r="B289" s="108">
        <v>200</v>
      </c>
      <c r="C289" s="109" t="s">
        <v>655</v>
      </c>
      <c r="D289" s="108" t="str">
        <f>IF(MID(TRIM(C289),22,1)="9","X",C289)</f>
        <v>X</v>
      </c>
      <c r="E289" s="106">
        <v>1805879.5</v>
      </c>
      <c r="F289" s="105"/>
      <c r="G289" s="105">
        <v>1805879.5</v>
      </c>
    </row>
    <row r="290" spans="1:7" ht="12.75">
      <c r="A290" s="113" t="s">
        <v>357</v>
      </c>
      <c r="B290" s="108">
        <v>200</v>
      </c>
      <c r="C290" s="109" t="s">
        <v>656</v>
      </c>
      <c r="D290" s="108" t="str">
        <f>IF(MID(TRIM(C290),22,1)="9","X",C290)</f>
        <v> 000 0203 0013600 121 200</v>
      </c>
      <c r="E290" s="106">
        <v>1805879.5</v>
      </c>
      <c r="F290" s="105"/>
      <c r="G290" s="105">
        <v>1805879.5</v>
      </c>
    </row>
    <row r="291" spans="1:7" ht="22.5">
      <c r="A291" s="113" t="s">
        <v>359</v>
      </c>
      <c r="B291" s="108">
        <v>200</v>
      </c>
      <c r="C291" s="109" t="s">
        <v>657</v>
      </c>
      <c r="D291" s="108" t="str">
        <f>IF(MID(TRIM(C291),22,1)="9","X",C291)</f>
        <v> 000 0203 0013600 121 210</v>
      </c>
      <c r="E291" s="106">
        <v>1805879.5</v>
      </c>
      <c r="F291" s="105"/>
      <c r="G291" s="105">
        <v>1805879.5</v>
      </c>
    </row>
    <row r="292" spans="1:7" ht="12.75">
      <c r="A292" s="113" t="s">
        <v>361</v>
      </c>
      <c r="B292" s="108">
        <v>200</v>
      </c>
      <c r="C292" s="109" t="s">
        <v>658</v>
      </c>
      <c r="D292" s="108" t="str">
        <f>IF(MID(TRIM(C292),22,1)="9","X",C292)</f>
        <v> 000 0203 0013600 121 211</v>
      </c>
      <c r="E292" s="106">
        <v>1393551.66</v>
      </c>
      <c r="F292" s="105"/>
      <c r="G292" s="105">
        <v>1393551.66</v>
      </c>
    </row>
    <row r="293" spans="1:7" ht="22.5">
      <c r="A293" s="113" t="s">
        <v>363</v>
      </c>
      <c r="B293" s="108">
        <v>200</v>
      </c>
      <c r="C293" s="109" t="s">
        <v>659</v>
      </c>
      <c r="D293" s="108" t="str">
        <f>IF(MID(TRIM(C293),22,1)="9","X",C293)</f>
        <v> 000 0203 0013600 121 213</v>
      </c>
      <c r="E293" s="106">
        <v>412327.84</v>
      </c>
      <c r="F293" s="105"/>
      <c r="G293" s="105">
        <v>412327.84</v>
      </c>
    </row>
    <row r="294" spans="1:7" ht="12.75">
      <c r="A294" s="113" t="s">
        <v>355</v>
      </c>
      <c r="B294" s="108">
        <v>200</v>
      </c>
      <c r="C294" s="109" t="s">
        <v>660</v>
      </c>
      <c r="D294" s="108" t="str">
        <f>IF(MID(TRIM(C294),22,1)="9","X",C294)</f>
        <v>X</v>
      </c>
      <c r="E294" s="106">
        <v>43373.18</v>
      </c>
      <c r="F294" s="105"/>
      <c r="G294" s="105">
        <v>43373.18</v>
      </c>
    </row>
    <row r="295" spans="1:7" ht="12.75">
      <c r="A295" s="113" t="s">
        <v>357</v>
      </c>
      <c r="B295" s="108">
        <v>200</v>
      </c>
      <c r="C295" s="109" t="s">
        <v>661</v>
      </c>
      <c r="D295" s="108" t="str">
        <f>IF(MID(TRIM(C295),22,1)="9","X",C295)</f>
        <v> 000 0203 0013600 242 200</v>
      </c>
      <c r="E295" s="106">
        <v>18539.66</v>
      </c>
      <c r="F295" s="105"/>
      <c r="G295" s="105">
        <v>18539.66</v>
      </c>
    </row>
    <row r="296" spans="1:7" ht="12.75">
      <c r="A296" s="113" t="s">
        <v>391</v>
      </c>
      <c r="B296" s="108">
        <v>200</v>
      </c>
      <c r="C296" s="109" t="s">
        <v>662</v>
      </c>
      <c r="D296" s="108" t="str">
        <f>IF(MID(TRIM(C296),22,1)="9","X",C296)</f>
        <v> 000 0203 0013600 242 220</v>
      </c>
      <c r="E296" s="106">
        <v>18539.66</v>
      </c>
      <c r="F296" s="105"/>
      <c r="G296" s="105">
        <v>18539.66</v>
      </c>
    </row>
    <row r="297" spans="1:7" ht="22.5">
      <c r="A297" s="113" t="s">
        <v>395</v>
      </c>
      <c r="B297" s="108">
        <v>200</v>
      </c>
      <c r="C297" s="109" t="s">
        <v>663</v>
      </c>
      <c r="D297" s="108" t="str">
        <f>IF(MID(TRIM(C297),22,1)="9","X",C297)</f>
        <v> 000 0203 0013600 242 225</v>
      </c>
      <c r="E297" s="106">
        <v>9289.66</v>
      </c>
      <c r="F297" s="105"/>
      <c r="G297" s="105">
        <v>9289.66</v>
      </c>
    </row>
    <row r="298" spans="1:7" ht="12.75">
      <c r="A298" s="113" t="s">
        <v>397</v>
      </c>
      <c r="B298" s="108">
        <v>200</v>
      </c>
      <c r="C298" s="109" t="s">
        <v>664</v>
      </c>
      <c r="D298" s="108" t="str">
        <f>IF(MID(TRIM(C298),22,1)="9","X",C298)</f>
        <v> 000 0203 0013600 242 226</v>
      </c>
      <c r="E298" s="106">
        <v>9250</v>
      </c>
      <c r="F298" s="105"/>
      <c r="G298" s="105">
        <v>9250</v>
      </c>
    </row>
    <row r="299" spans="1:7" ht="22.5">
      <c r="A299" s="113" t="s">
        <v>399</v>
      </c>
      <c r="B299" s="108">
        <v>200</v>
      </c>
      <c r="C299" s="109" t="s">
        <v>665</v>
      </c>
      <c r="D299" s="108" t="str">
        <f>IF(MID(TRIM(C299),22,1)="9","X",C299)</f>
        <v> 000 0203 0013600 242 300</v>
      </c>
      <c r="E299" s="106">
        <v>24833.52</v>
      </c>
      <c r="F299" s="105"/>
      <c r="G299" s="105">
        <v>24833.52</v>
      </c>
    </row>
    <row r="300" spans="1:7" ht="22.5">
      <c r="A300" s="113" t="s">
        <v>401</v>
      </c>
      <c r="B300" s="108">
        <v>200</v>
      </c>
      <c r="C300" s="109" t="s">
        <v>666</v>
      </c>
      <c r="D300" s="108" t="str">
        <f>IF(MID(TRIM(C300),22,1)="9","X",C300)</f>
        <v> 000 0203 0013600 242 310</v>
      </c>
      <c r="E300" s="106">
        <v>10027.52</v>
      </c>
      <c r="F300" s="105"/>
      <c r="G300" s="105">
        <v>10027.52</v>
      </c>
    </row>
    <row r="301" spans="1:7" ht="22.5">
      <c r="A301" s="113" t="s">
        <v>403</v>
      </c>
      <c r="B301" s="108">
        <v>200</v>
      </c>
      <c r="C301" s="109" t="s">
        <v>667</v>
      </c>
      <c r="D301" s="108" t="str">
        <f>IF(MID(TRIM(C301),22,1)="9","X",C301)</f>
        <v> 000 0203 0013600 242 340</v>
      </c>
      <c r="E301" s="106">
        <v>14806</v>
      </c>
      <c r="F301" s="105"/>
      <c r="G301" s="105">
        <v>14806</v>
      </c>
    </row>
    <row r="302" spans="1:7" ht="12.75">
      <c r="A302" s="113" t="s">
        <v>355</v>
      </c>
      <c r="B302" s="108">
        <v>200</v>
      </c>
      <c r="C302" s="109" t="s">
        <v>668</v>
      </c>
      <c r="D302" s="108" t="str">
        <f>IF(MID(TRIM(C302),22,1)="9","X",C302)</f>
        <v>X</v>
      </c>
      <c r="E302" s="106">
        <v>120847.32</v>
      </c>
      <c r="F302" s="105"/>
      <c r="G302" s="105">
        <v>120847.32</v>
      </c>
    </row>
    <row r="303" spans="1:7" ht="12.75">
      <c r="A303" s="113" t="s">
        <v>357</v>
      </c>
      <c r="B303" s="108">
        <v>200</v>
      </c>
      <c r="C303" s="109" t="s">
        <v>669</v>
      </c>
      <c r="D303" s="108" t="str">
        <f>IF(MID(TRIM(C303),22,1)="9","X",C303)</f>
        <v> 000 0203 0013600 244 200</v>
      </c>
      <c r="E303" s="106">
        <v>24436.71</v>
      </c>
      <c r="F303" s="105"/>
      <c r="G303" s="105">
        <v>24436.71</v>
      </c>
    </row>
    <row r="304" spans="1:7" ht="12.75">
      <c r="A304" s="113" t="s">
        <v>391</v>
      </c>
      <c r="B304" s="108">
        <v>200</v>
      </c>
      <c r="C304" s="109" t="s">
        <v>670</v>
      </c>
      <c r="D304" s="108" t="str">
        <f>IF(MID(TRIM(C304),22,1)="9","X",C304)</f>
        <v> 000 0203 0013600 244 220</v>
      </c>
      <c r="E304" s="106">
        <v>24436.71</v>
      </c>
      <c r="F304" s="105"/>
      <c r="G304" s="105">
        <v>24436.71</v>
      </c>
    </row>
    <row r="305" spans="1:7" ht="12.75">
      <c r="A305" s="113" t="s">
        <v>393</v>
      </c>
      <c r="B305" s="108">
        <v>200</v>
      </c>
      <c r="C305" s="109" t="s">
        <v>671</v>
      </c>
      <c r="D305" s="108" t="str">
        <f>IF(MID(TRIM(C305),22,1)="9","X",C305)</f>
        <v> 000 0203 0013600 244 221</v>
      </c>
      <c r="E305" s="106">
        <v>6662.71</v>
      </c>
      <c r="F305" s="105"/>
      <c r="G305" s="105">
        <v>6662.71</v>
      </c>
    </row>
    <row r="306" spans="1:7" ht="12.75">
      <c r="A306" s="113" t="s">
        <v>409</v>
      </c>
      <c r="B306" s="108">
        <v>200</v>
      </c>
      <c r="C306" s="109" t="s">
        <v>672</v>
      </c>
      <c r="D306" s="108" t="str">
        <f>IF(MID(TRIM(C306),22,1)="9","X",C306)</f>
        <v> 000 0203 0013600 244 222</v>
      </c>
      <c r="E306" s="106">
        <v>3612</v>
      </c>
      <c r="F306" s="105"/>
      <c r="G306" s="105">
        <v>3612</v>
      </c>
    </row>
    <row r="307" spans="1:7" ht="12.75">
      <c r="A307" s="113" t="s">
        <v>397</v>
      </c>
      <c r="B307" s="108">
        <v>200</v>
      </c>
      <c r="C307" s="109" t="s">
        <v>673</v>
      </c>
      <c r="D307" s="108" t="str">
        <f>IF(MID(TRIM(C307),22,1)="9","X",C307)</f>
        <v> 000 0203 0013600 244 226</v>
      </c>
      <c r="E307" s="106">
        <v>14162</v>
      </c>
      <c r="F307" s="105"/>
      <c r="G307" s="105">
        <v>14162</v>
      </c>
    </row>
    <row r="308" spans="1:7" ht="22.5">
      <c r="A308" s="113" t="s">
        <v>399</v>
      </c>
      <c r="B308" s="108">
        <v>200</v>
      </c>
      <c r="C308" s="109" t="s">
        <v>674</v>
      </c>
      <c r="D308" s="108" t="str">
        <f>IF(MID(TRIM(C308),22,1)="9","X",C308)</f>
        <v> 000 0203 0013600 244 300</v>
      </c>
      <c r="E308" s="106">
        <v>96410.61</v>
      </c>
      <c r="F308" s="105"/>
      <c r="G308" s="105">
        <v>96410.61</v>
      </c>
    </row>
    <row r="309" spans="1:7" ht="22.5">
      <c r="A309" s="113" t="s">
        <v>401</v>
      </c>
      <c r="B309" s="108">
        <v>200</v>
      </c>
      <c r="C309" s="109" t="s">
        <v>675</v>
      </c>
      <c r="D309" s="108" t="str">
        <f>IF(MID(TRIM(C309),22,1)="9","X",C309)</f>
        <v> 000 0203 0013600 244 310</v>
      </c>
      <c r="E309" s="106">
        <v>51143</v>
      </c>
      <c r="F309" s="105"/>
      <c r="G309" s="105">
        <v>51143</v>
      </c>
    </row>
    <row r="310" spans="1:7" ht="22.5">
      <c r="A310" s="113" t="s">
        <v>403</v>
      </c>
      <c r="B310" s="108">
        <v>200</v>
      </c>
      <c r="C310" s="109" t="s">
        <v>676</v>
      </c>
      <c r="D310" s="108" t="str">
        <f>IF(MID(TRIM(C310),22,1)="9","X",C310)</f>
        <v> 000 0203 0013600 244 340</v>
      </c>
      <c r="E310" s="106">
        <v>45267.61</v>
      </c>
      <c r="F310" s="105"/>
      <c r="G310" s="105">
        <v>45267.61</v>
      </c>
    </row>
    <row r="311" spans="1:7" ht="12.75">
      <c r="A311" s="113" t="s">
        <v>355</v>
      </c>
      <c r="B311" s="108">
        <v>200</v>
      </c>
      <c r="C311" s="109" t="s">
        <v>677</v>
      </c>
      <c r="D311" s="108" t="str">
        <f>IF(MID(TRIM(C311),22,1)="9","X",C311)</f>
        <v>X</v>
      </c>
      <c r="E311" s="106">
        <v>97012.06</v>
      </c>
      <c r="F311" s="105"/>
      <c r="G311" s="105">
        <v>97012.06</v>
      </c>
    </row>
    <row r="312" spans="1:7" ht="12.75">
      <c r="A312" s="113" t="s">
        <v>357</v>
      </c>
      <c r="B312" s="108">
        <v>200</v>
      </c>
      <c r="C312" s="109" t="s">
        <v>678</v>
      </c>
      <c r="D312" s="108" t="str">
        <f>IF(MID(TRIM(C312),22,1)="9","X",C312)</f>
        <v> 000 0309 2180100 244 200</v>
      </c>
      <c r="E312" s="106">
        <v>55315.61</v>
      </c>
      <c r="F312" s="105"/>
      <c r="G312" s="105">
        <v>55315.61</v>
      </c>
    </row>
    <row r="313" spans="1:7" ht="12.75">
      <c r="A313" s="113" t="s">
        <v>391</v>
      </c>
      <c r="B313" s="108">
        <v>200</v>
      </c>
      <c r="C313" s="109" t="s">
        <v>679</v>
      </c>
      <c r="D313" s="108" t="str">
        <f>IF(MID(TRIM(C313),22,1)="9","X",C313)</f>
        <v> 000 0309 2180100 244 220</v>
      </c>
      <c r="E313" s="106">
        <v>55315.61</v>
      </c>
      <c r="F313" s="105"/>
      <c r="G313" s="105">
        <v>55315.61</v>
      </c>
    </row>
    <row r="314" spans="1:7" ht="12.75">
      <c r="A314" s="113" t="s">
        <v>409</v>
      </c>
      <c r="B314" s="108">
        <v>200</v>
      </c>
      <c r="C314" s="109" t="s">
        <v>680</v>
      </c>
      <c r="D314" s="108" t="str">
        <f>IF(MID(TRIM(C314),22,1)="9","X",C314)</f>
        <v> 000 0309 2180100 244 222</v>
      </c>
      <c r="E314" s="106">
        <v>30169.61</v>
      </c>
      <c r="F314" s="105"/>
      <c r="G314" s="105">
        <v>30169.61</v>
      </c>
    </row>
    <row r="315" spans="1:7" ht="22.5">
      <c r="A315" s="113" t="s">
        <v>395</v>
      </c>
      <c r="B315" s="108">
        <v>200</v>
      </c>
      <c r="C315" s="109" t="s">
        <v>681</v>
      </c>
      <c r="D315" s="108" t="str">
        <f>IF(MID(TRIM(C315),22,1)="9","X",C315)</f>
        <v> 000 0309 2180100 244 225</v>
      </c>
      <c r="E315" s="106">
        <v>13146</v>
      </c>
      <c r="F315" s="105"/>
      <c r="G315" s="105">
        <v>13146</v>
      </c>
    </row>
    <row r="316" spans="1:7" ht="12.75">
      <c r="A316" s="113" t="s">
        <v>397</v>
      </c>
      <c r="B316" s="108">
        <v>200</v>
      </c>
      <c r="C316" s="109" t="s">
        <v>682</v>
      </c>
      <c r="D316" s="108" t="str">
        <f>IF(MID(TRIM(C316),22,1)="9","X",C316)</f>
        <v> 000 0309 2180100 244 226</v>
      </c>
      <c r="E316" s="106">
        <v>12000</v>
      </c>
      <c r="F316" s="105"/>
      <c r="G316" s="105">
        <v>12000</v>
      </c>
    </row>
    <row r="317" spans="1:7" ht="22.5">
      <c r="A317" s="113" t="s">
        <v>399</v>
      </c>
      <c r="B317" s="108">
        <v>200</v>
      </c>
      <c r="C317" s="109" t="s">
        <v>683</v>
      </c>
      <c r="D317" s="108" t="str">
        <f>IF(MID(TRIM(C317),22,1)="9","X",C317)</f>
        <v> 000 0309 2180100 244 300</v>
      </c>
      <c r="E317" s="106">
        <v>41696.45</v>
      </c>
      <c r="F317" s="105"/>
      <c r="G317" s="105">
        <v>41696.45</v>
      </c>
    </row>
    <row r="318" spans="1:7" ht="22.5">
      <c r="A318" s="113" t="s">
        <v>401</v>
      </c>
      <c r="B318" s="108">
        <v>200</v>
      </c>
      <c r="C318" s="109" t="s">
        <v>684</v>
      </c>
      <c r="D318" s="108" t="str">
        <f>IF(MID(TRIM(C318),22,1)="9","X",C318)</f>
        <v> 000 0309 2180100 244 310</v>
      </c>
      <c r="E318" s="106">
        <v>40600</v>
      </c>
      <c r="F318" s="105"/>
      <c r="G318" s="105">
        <v>40600</v>
      </c>
    </row>
    <row r="319" spans="1:7" ht="22.5">
      <c r="A319" s="113" t="s">
        <v>403</v>
      </c>
      <c r="B319" s="108">
        <v>200</v>
      </c>
      <c r="C319" s="109" t="s">
        <v>685</v>
      </c>
      <c r="D319" s="108" t="str">
        <f>IF(MID(TRIM(C319),22,1)="9","X",C319)</f>
        <v> 000 0309 2180100 244 340</v>
      </c>
      <c r="E319" s="106">
        <v>1096.45</v>
      </c>
      <c r="F319" s="105"/>
      <c r="G319" s="105">
        <v>1096.45</v>
      </c>
    </row>
    <row r="320" spans="1:7" ht="12.75">
      <c r="A320" s="113" t="s">
        <v>355</v>
      </c>
      <c r="B320" s="108">
        <v>200</v>
      </c>
      <c r="C320" s="109" t="s">
        <v>686</v>
      </c>
      <c r="D320" s="108" t="str">
        <f>IF(MID(TRIM(C320),22,1)="9","X",C320)</f>
        <v>X</v>
      </c>
      <c r="E320" s="106">
        <v>13146</v>
      </c>
      <c r="F320" s="105"/>
      <c r="G320" s="105">
        <v>13146</v>
      </c>
    </row>
    <row r="321" spans="1:7" ht="12.75">
      <c r="A321" s="113" t="s">
        <v>357</v>
      </c>
      <c r="B321" s="108">
        <v>200</v>
      </c>
      <c r="C321" s="109" t="s">
        <v>687</v>
      </c>
      <c r="D321" s="108" t="str">
        <f>IF(MID(TRIM(C321),22,1)="9","X",C321)</f>
        <v> 000 0309 7950003 244 200</v>
      </c>
      <c r="E321" s="106">
        <v>13146</v>
      </c>
      <c r="F321" s="105"/>
      <c r="G321" s="105">
        <v>13146</v>
      </c>
    </row>
    <row r="322" spans="1:7" ht="12.75">
      <c r="A322" s="113" t="s">
        <v>391</v>
      </c>
      <c r="B322" s="108">
        <v>200</v>
      </c>
      <c r="C322" s="109" t="s">
        <v>688</v>
      </c>
      <c r="D322" s="108" t="str">
        <f>IF(MID(TRIM(C322),22,1)="9","X",C322)</f>
        <v> 000 0309 7950003 244 220</v>
      </c>
      <c r="E322" s="106">
        <v>13146</v>
      </c>
      <c r="F322" s="105"/>
      <c r="G322" s="105">
        <v>13146</v>
      </c>
    </row>
    <row r="323" spans="1:7" ht="12.75">
      <c r="A323" s="113" t="s">
        <v>397</v>
      </c>
      <c r="B323" s="108">
        <v>200</v>
      </c>
      <c r="C323" s="109" t="s">
        <v>689</v>
      </c>
      <c r="D323" s="108" t="str">
        <f>IF(MID(TRIM(C323),22,1)="9","X",C323)</f>
        <v> 000 0309 7950003 244 226</v>
      </c>
      <c r="E323" s="106">
        <v>13146</v>
      </c>
      <c r="F323" s="105"/>
      <c r="G323" s="105">
        <v>13146</v>
      </c>
    </row>
    <row r="324" spans="1:7" ht="12.75">
      <c r="A324" s="113" t="s">
        <v>355</v>
      </c>
      <c r="B324" s="108">
        <v>200</v>
      </c>
      <c r="C324" s="109" t="s">
        <v>690</v>
      </c>
      <c r="D324" s="108" t="str">
        <f>IF(MID(TRIM(C324),22,1)="9","X",C324)</f>
        <v>X</v>
      </c>
      <c r="E324" s="106">
        <v>88800</v>
      </c>
      <c r="F324" s="105"/>
      <c r="G324" s="105">
        <v>88800</v>
      </c>
    </row>
    <row r="325" spans="1:7" ht="12.75">
      <c r="A325" s="113" t="s">
        <v>357</v>
      </c>
      <c r="B325" s="108">
        <v>200</v>
      </c>
      <c r="C325" s="109" t="s">
        <v>691</v>
      </c>
      <c r="D325" s="108" t="str">
        <f>IF(MID(TRIM(C325),22,1)="9","X",C325)</f>
        <v> 000 0314 2470000 244 200</v>
      </c>
      <c r="E325" s="106">
        <v>88800</v>
      </c>
      <c r="F325" s="105"/>
      <c r="G325" s="105">
        <v>88800</v>
      </c>
    </row>
    <row r="326" spans="1:7" ht="12.75">
      <c r="A326" s="113" t="s">
        <v>391</v>
      </c>
      <c r="B326" s="108">
        <v>200</v>
      </c>
      <c r="C326" s="109" t="s">
        <v>692</v>
      </c>
      <c r="D326" s="108" t="str">
        <f>IF(MID(TRIM(C326),22,1)="9","X",C326)</f>
        <v> 000 0314 2470000 244 220</v>
      </c>
      <c r="E326" s="106">
        <v>88800</v>
      </c>
      <c r="F326" s="105"/>
      <c r="G326" s="105">
        <v>88800</v>
      </c>
    </row>
    <row r="327" spans="1:7" ht="22.5">
      <c r="A327" s="113" t="s">
        <v>395</v>
      </c>
      <c r="B327" s="108">
        <v>200</v>
      </c>
      <c r="C327" s="109" t="s">
        <v>693</v>
      </c>
      <c r="D327" s="108" t="str">
        <f>IF(MID(TRIM(C327),22,1)="9","X",C327)</f>
        <v> 000 0314 2470000 244 225</v>
      </c>
      <c r="E327" s="106">
        <v>88800</v>
      </c>
      <c r="F327" s="105"/>
      <c r="G327" s="105">
        <v>88800</v>
      </c>
    </row>
    <row r="328" spans="1:7" ht="12.75">
      <c r="A328" s="113" t="s">
        <v>355</v>
      </c>
      <c r="B328" s="108">
        <v>200</v>
      </c>
      <c r="C328" s="109" t="s">
        <v>694</v>
      </c>
      <c r="D328" s="108" t="str">
        <f>IF(MID(TRIM(C328),22,1)="9","X",C328)</f>
        <v>X</v>
      </c>
      <c r="E328" s="106">
        <v>415677.43</v>
      </c>
      <c r="F328" s="105"/>
      <c r="G328" s="105">
        <v>415677.43</v>
      </c>
    </row>
    <row r="329" spans="1:7" ht="12.75">
      <c r="A329" s="113" t="s">
        <v>357</v>
      </c>
      <c r="B329" s="108">
        <v>200</v>
      </c>
      <c r="C329" s="109" t="s">
        <v>695</v>
      </c>
      <c r="D329" s="108" t="str">
        <f>IF(MID(TRIM(C329),22,1)="9","X",C329)</f>
        <v> 000 0314 7950004 244 200</v>
      </c>
      <c r="E329" s="106">
        <v>236117.2</v>
      </c>
      <c r="F329" s="105"/>
      <c r="G329" s="105">
        <v>236117.2</v>
      </c>
    </row>
    <row r="330" spans="1:7" ht="12.75">
      <c r="A330" s="113" t="s">
        <v>391</v>
      </c>
      <c r="B330" s="108">
        <v>200</v>
      </c>
      <c r="C330" s="109" t="s">
        <v>696</v>
      </c>
      <c r="D330" s="108" t="str">
        <f>IF(MID(TRIM(C330),22,1)="9","X",C330)</f>
        <v> 000 0314 7950004 244 220</v>
      </c>
      <c r="E330" s="106">
        <v>236117.2</v>
      </c>
      <c r="F330" s="105"/>
      <c r="G330" s="105">
        <v>236117.2</v>
      </c>
    </row>
    <row r="331" spans="1:7" ht="22.5">
      <c r="A331" s="113" t="s">
        <v>395</v>
      </c>
      <c r="B331" s="108">
        <v>200</v>
      </c>
      <c r="C331" s="109" t="s">
        <v>697</v>
      </c>
      <c r="D331" s="108" t="str">
        <f>IF(MID(TRIM(C331),22,1)="9","X",C331)</f>
        <v> 000 0314 7950004 244 225</v>
      </c>
      <c r="E331" s="106">
        <v>148282.4</v>
      </c>
      <c r="F331" s="105"/>
      <c r="G331" s="105">
        <v>148282.4</v>
      </c>
    </row>
    <row r="332" spans="1:7" ht="12.75">
      <c r="A332" s="113" t="s">
        <v>397</v>
      </c>
      <c r="B332" s="108">
        <v>200</v>
      </c>
      <c r="C332" s="109" t="s">
        <v>698</v>
      </c>
      <c r="D332" s="108" t="str">
        <f>IF(MID(TRIM(C332),22,1)="9","X",C332)</f>
        <v> 000 0314 7950004 244 226</v>
      </c>
      <c r="E332" s="106">
        <v>87834.8</v>
      </c>
      <c r="F332" s="105"/>
      <c r="G332" s="105">
        <v>87834.8</v>
      </c>
    </row>
    <row r="333" spans="1:7" ht="22.5">
      <c r="A333" s="113" t="s">
        <v>399</v>
      </c>
      <c r="B333" s="108">
        <v>200</v>
      </c>
      <c r="C333" s="109" t="s">
        <v>699</v>
      </c>
      <c r="D333" s="108" t="str">
        <f>IF(MID(TRIM(C333),22,1)="9","X",C333)</f>
        <v> 000 0314 7950004 244 300</v>
      </c>
      <c r="E333" s="106">
        <v>179560.23</v>
      </c>
      <c r="F333" s="105"/>
      <c r="G333" s="105">
        <v>179560.23</v>
      </c>
    </row>
    <row r="334" spans="1:7" ht="22.5">
      <c r="A334" s="113" t="s">
        <v>401</v>
      </c>
      <c r="B334" s="108">
        <v>200</v>
      </c>
      <c r="C334" s="109" t="s">
        <v>700</v>
      </c>
      <c r="D334" s="108" t="str">
        <f>IF(MID(TRIM(C334),22,1)="9","X",C334)</f>
        <v> 000 0314 7950004 244 310</v>
      </c>
      <c r="E334" s="106">
        <v>30219</v>
      </c>
      <c r="F334" s="105"/>
      <c r="G334" s="105">
        <v>30219</v>
      </c>
    </row>
    <row r="335" spans="1:7" ht="22.5">
      <c r="A335" s="113" t="s">
        <v>403</v>
      </c>
      <c r="B335" s="108">
        <v>200</v>
      </c>
      <c r="C335" s="109" t="s">
        <v>701</v>
      </c>
      <c r="D335" s="108" t="str">
        <f>IF(MID(TRIM(C335),22,1)="9","X",C335)</f>
        <v> 000 0314 7950004 244 340</v>
      </c>
      <c r="E335" s="106">
        <v>149341.23</v>
      </c>
      <c r="F335" s="105"/>
      <c r="G335" s="105">
        <v>149341.23</v>
      </c>
    </row>
    <row r="336" spans="1:7" ht="12.75">
      <c r="A336" s="113" t="s">
        <v>355</v>
      </c>
      <c r="B336" s="108">
        <v>200</v>
      </c>
      <c r="C336" s="109" t="s">
        <v>702</v>
      </c>
      <c r="D336" s="108" t="str">
        <f>IF(MID(TRIM(C336),22,1)="9","X",C336)</f>
        <v>X</v>
      </c>
      <c r="E336" s="106">
        <v>120000</v>
      </c>
      <c r="F336" s="105"/>
      <c r="G336" s="105">
        <v>120000</v>
      </c>
    </row>
    <row r="337" spans="1:7" ht="12.75">
      <c r="A337" s="113" t="s">
        <v>357</v>
      </c>
      <c r="B337" s="108">
        <v>200</v>
      </c>
      <c r="C337" s="109" t="s">
        <v>703</v>
      </c>
      <c r="D337" s="108" t="str">
        <f>IF(MID(TRIM(C337),22,1)="9","X",C337)</f>
        <v> 000 0401 7950100 612 200</v>
      </c>
      <c r="E337" s="106">
        <v>120000</v>
      </c>
      <c r="F337" s="105"/>
      <c r="G337" s="105">
        <v>120000</v>
      </c>
    </row>
    <row r="338" spans="1:7" ht="22.5">
      <c r="A338" s="113" t="s">
        <v>704</v>
      </c>
      <c r="B338" s="108">
        <v>200</v>
      </c>
      <c r="C338" s="109" t="s">
        <v>705</v>
      </c>
      <c r="D338" s="108" t="str">
        <f>IF(MID(TRIM(C338),22,1)="9","X",C338)</f>
        <v> 000 0401 7950100 612 240</v>
      </c>
      <c r="E338" s="106">
        <v>120000</v>
      </c>
      <c r="F338" s="105"/>
      <c r="G338" s="105">
        <v>120000</v>
      </c>
    </row>
    <row r="339" spans="1:7" ht="33.75">
      <c r="A339" s="113" t="s">
        <v>706</v>
      </c>
      <c r="B339" s="108">
        <v>200</v>
      </c>
      <c r="C339" s="109" t="s">
        <v>707</v>
      </c>
      <c r="D339" s="108" t="str">
        <f>IF(MID(TRIM(C339),22,1)="9","X",C339)</f>
        <v> 000 0401 7950100 612 241</v>
      </c>
      <c r="E339" s="106">
        <v>120000</v>
      </c>
      <c r="F339" s="105"/>
      <c r="G339" s="105">
        <v>120000</v>
      </c>
    </row>
    <row r="340" spans="1:7" ht="12.75">
      <c r="A340" s="113" t="s">
        <v>355</v>
      </c>
      <c r="B340" s="108">
        <v>200</v>
      </c>
      <c r="C340" s="109" t="s">
        <v>708</v>
      </c>
      <c r="D340" s="108" t="str">
        <f>IF(MID(TRIM(C340),22,1)="9","X",C340)</f>
        <v>X</v>
      </c>
      <c r="E340" s="106">
        <v>329885.47</v>
      </c>
      <c r="F340" s="105"/>
      <c r="G340" s="105">
        <v>329885.47</v>
      </c>
    </row>
    <row r="341" spans="1:7" ht="12.75">
      <c r="A341" s="113" t="s">
        <v>357</v>
      </c>
      <c r="B341" s="108">
        <v>200</v>
      </c>
      <c r="C341" s="109" t="s">
        <v>709</v>
      </c>
      <c r="D341" s="108" t="str">
        <f>IF(MID(TRIM(C341),22,1)="9","X",C341)</f>
        <v> 000 0409 3150102 244 200</v>
      </c>
      <c r="E341" s="106">
        <v>303539</v>
      </c>
      <c r="F341" s="105"/>
      <c r="G341" s="105">
        <v>303539</v>
      </c>
    </row>
    <row r="342" spans="1:7" ht="12.75">
      <c r="A342" s="113" t="s">
        <v>391</v>
      </c>
      <c r="B342" s="108">
        <v>200</v>
      </c>
      <c r="C342" s="109" t="s">
        <v>710</v>
      </c>
      <c r="D342" s="108" t="str">
        <f>IF(MID(TRIM(C342),22,1)="9","X",C342)</f>
        <v> 000 0409 3150102 244 220</v>
      </c>
      <c r="E342" s="106">
        <v>303539</v>
      </c>
      <c r="F342" s="105"/>
      <c r="G342" s="105">
        <v>303539</v>
      </c>
    </row>
    <row r="343" spans="1:7" ht="12.75">
      <c r="A343" s="113" t="s">
        <v>397</v>
      </c>
      <c r="B343" s="108">
        <v>200</v>
      </c>
      <c r="C343" s="109" t="s">
        <v>711</v>
      </c>
      <c r="D343" s="108" t="str">
        <f>IF(MID(TRIM(C343),22,1)="9","X",C343)</f>
        <v> 000 0409 3150102 244 226</v>
      </c>
      <c r="E343" s="106">
        <v>303539</v>
      </c>
      <c r="F343" s="105"/>
      <c r="G343" s="105">
        <v>303539</v>
      </c>
    </row>
    <row r="344" spans="1:7" ht="22.5">
      <c r="A344" s="113" t="s">
        <v>399</v>
      </c>
      <c r="B344" s="108">
        <v>200</v>
      </c>
      <c r="C344" s="109" t="s">
        <v>712</v>
      </c>
      <c r="D344" s="108" t="str">
        <f>IF(MID(TRIM(C344),22,1)="9","X",C344)</f>
        <v> 000 0409 3150102 244 300</v>
      </c>
      <c r="E344" s="106">
        <v>26346.47</v>
      </c>
      <c r="F344" s="105"/>
      <c r="G344" s="105">
        <v>26346.47</v>
      </c>
    </row>
    <row r="345" spans="1:7" ht="22.5">
      <c r="A345" s="113" t="s">
        <v>403</v>
      </c>
      <c r="B345" s="108">
        <v>200</v>
      </c>
      <c r="C345" s="109" t="s">
        <v>713</v>
      </c>
      <c r="D345" s="108" t="str">
        <f>IF(MID(TRIM(C345),22,1)="9","X",C345)</f>
        <v> 000 0409 3150102 244 340</v>
      </c>
      <c r="E345" s="106">
        <v>26346.47</v>
      </c>
      <c r="F345" s="105"/>
      <c r="G345" s="105">
        <v>26346.47</v>
      </c>
    </row>
    <row r="346" spans="1:7" ht="12.75">
      <c r="A346" s="113" t="s">
        <v>355</v>
      </c>
      <c r="B346" s="108">
        <v>200</v>
      </c>
      <c r="C346" s="109" t="s">
        <v>714</v>
      </c>
      <c r="D346" s="108" t="str">
        <f>IF(MID(TRIM(C346),22,1)="9","X",C346)</f>
        <v>X</v>
      </c>
      <c r="E346" s="106">
        <v>1919147</v>
      </c>
      <c r="F346" s="105"/>
      <c r="G346" s="105">
        <v>1919147</v>
      </c>
    </row>
    <row r="347" spans="1:7" ht="12.75">
      <c r="A347" s="113" t="s">
        <v>357</v>
      </c>
      <c r="B347" s="108">
        <v>200</v>
      </c>
      <c r="C347" s="109" t="s">
        <v>715</v>
      </c>
      <c r="D347" s="108" t="str">
        <f>IF(MID(TRIM(C347),22,1)="9","X",C347)</f>
        <v> 000 0409 5222200 244 200</v>
      </c>
      <c r="E347" s="106">
        <v>1919147</v>
      </c>
      <c r="F347" s="105"/>
      <c r="G347" s="105">
        <v>1919147</v>
      </c>
    </row>
    <row r="348" spans="1:7" ht="12.75">
      <c r="A348" s="113" t="s">
        <v>391</v>
      </c>
      <c r="B348" s="108">
        <v>200</v>
      </c>
      <c r="C348" s="109" t="s">
        <v>716</v>
      </c>
      <c r="D348" s="108" t="str">
        <f>IF(MID(TRIM(C348),22,1)="9","X",C348)</f>
        <v> 000 0409 5222200 244 220</v>
      </c>
      <c r="E348" s="106">
        <v>1919147</v>
      </c>
      <c r="F348" s="105"/>
      <c r="G348" s="105">
        <v>1919147</v>
      </c>
    </row>
    <row r="349" spans="1:7" ht="22.5">
      <c r="A349" s="113" t="s">
        <v>395</v>
      </c>
      <c r="B349" s="108">
        <v>200</v>
      </c>
      <c r="C349" s="109" t="s">
        <v>717</v>
      </c>
      <c r="D349" s="108" t="str">
        <f>IF(MID(TRIM(C349),22,1)="9","X",C349)</f>
        <v> 000 0409 5222200 244 225</v>
      </c>
      <c r="E349" s="106">
        <v>1919147</v>
      </c>
      <c r="F349" s="105"/>
      <c r="G349" s="105">
        <v>1919147</v>
      </c>
    </row>
    <row r="350" spans="1:7" ht="12.75">
      <c r="A350" s="113" t="s">
        <v>355</v>
      </c>
      <c r="B350" s="108">
        <v>200</v>
      </c>
      <c r="C350" s="109" t="s">
        <v>718</v>
      </c>
      <c r="D350" s="108" t="str">
        <f>IF(MID(TRIM(C350),22,1)="9","X",C350)</f>
        <v>X</v>
      </c>
      <c r="E350" s="106">
        <v>71145384</v>
      </c>
      <c r="F350" s="105"/>
      <c r="G350" s="105">
        <v>71145384</v>
      </c>
    </row>
    <row r="351" spans="1:7" ht="22.5">
      <c r="A351" s="113" t="s">
        <v>399</v>
      </c>
      <c r="B351" s="108">
        <v>200</v>
      </c>
      <c r="C351" s="109" t="s">
        <v>719</v>
      </c>
      <c r="D351" s="108" t="str">
        <f>IF(MID(TRIM(C351),22,1)="9","X",C351)</f>
        <v> 000 0409 5222200 411 300</v>
      </c>
      <c r="E351" s="106">
        <v>71145384</v>
      </c>
      <c r="F351" s="105"/>
      <c r="G351" s="105">
        <v>71145384</v>
      </c>
    </row>
    <row r="352" spans="1:7" ht="22.5">
      <c r="A352" s="113" t="s">
        <v>401</v>
      </c>
      <c r="B352" s="108">
        <v>200</v>
      </c>
      <c r="C352" s="109" t="s">
        <v>720</v>
      </c>
      <c r="D352" s="108" t="str">
        <f>IF(MID(TRIM(C352),22,1)="9","X",C352)</f>
        <v> 000 0409 5222200 411 310</v>
      </c>
      <c r="E352" s="106">
        <v>71145384</v>
      </c>
      <c r="F352" s="105"/>
      <c r="G352" s="105">
        <v>71145384</v>
      </c>
    </row>
    <row r="353" spans="1:7" ht="12.75">
      <c r="A353" s="113" t="s">
        <v>355</v>
      </c>
      <c r="B353" s="108">
        <v>200</v>
      </c>
      <c r="C353" s="109" t="s">
        <v>721</v>
      </c>
      <c r="D353" s="108" t="str">
        <f>IF(MID(TRIM(C353),22,1)="9","X",C353)</f>
        <v>X</v>
      </c>
      <c r="E353" s="106">
        <v>17418352.12</v>
      </c>
      <c r="F353" s="105"/>
      <c r="G353" s="105">
        <v>17418352.12</v>
      </c>
    </row>
    <row r="354" spans="1:7" ht="12.75">
      <c r="A354" s="113" t="s">
        <v>357</v>
      </c>
      <c r="B354" s="108">
        <v>200</v>
      </c>
      <c r="C354" s="109" t="s">
        <v>722</v>
      </c>
      <c r="D354" s="108" t="str">
        <f>IF(MID(TRIM(C354),22,1)="9","X",C354)</f>
        <v> 000 0409 7950005 244 200</v>
      </c>
      <c r="E354" s="106">
        <v>17410542.31</v>
      </c>
      <c r="F354" s="105"/>
      <c r="G354" s="105">
        <v>17410542.31</v>
      </c>
    </row>
    <row r="355" spans="1:7" ht="12.75">
      <c r="A355" s="113" t="s">
        <v>391</v>
      </c>
      <c r="B355" s="108">
        <v>200</v>
      </c>
      <c r="C355" s="109" t="s">
        <v>723</v>
      </c>
      <c r="D355" s="108" t="str">
        <f>IF(MID(TRIM(C355),22,1)="9","X",C355)</f>
        <v> 000 0409 7950005 244 220</v>
      </c>
      <c r="E355" s="106">
        <v>17410542.31</v>
      </c>
      <c r="F355" s="105"/>
      <c r="G355" s="105">
        <v>17410542.31</v>
      </c>
    </row>
    <row r="356" spans="1:7" ht="12.75">
      <c r="A356" s="113" t="s">
        <v>409</v>
      </c>
      <c r="B356" s="108">
        <v>200</v>
      </c>
      <c r="C356" s="109" t="s">
        <v>724</v>
      </c>
      <c r="D356" s="108" t="str">
        <f>IF(MID(TRIM(C356),22,1)="9","X",C356)</f>
        <v> 000 0409 7950005 244 222</v>
      </c>
      <c r="E356" s="106">
        <v>364900</v>
      </c>
      <c r="F356" s="105"/>
      <c r="G356" s="105">
        <v>364900</v>
      </c>
    </row>
    <row r="357" spans="1:7" ht="22.5">
      <c r="A357" s="113" t="s">
        <v>395</v>
      </c>
      <c r="B357" s="108">
        <v>200</v>
      </c>
      <c r="C357" s="109" t="s">
        <v>725</v>
      </c>
      <c r="D357" s="108" t="str">
        <f>IF(MID(TRIM(C357),22,1)="9","X",C357)</f>
        <v> 000 0409 7950005 244 225</v>
      </c>
      <c r="E357" s="106">
        <v>14414231.47</v>
      </c>
      <c r="F357" s="105"/>
      <c r="G357" s="105">
        <v>14414231.47</v>
      </c>
    </row>
    <row r="358" spans="1:7" ht="12.75">
      <c r="A358" s="113" t="s">
        <v>397</v>
      </c>
      <c r="B358" s="108">
        <v>200</v>
      </c>
      <c r="C358" s="109" t="s">
        <v>726</v>
      </c>
      <c r="D358" s="108" t="str">
        <f>IF(MID(TRIM(C358),22,1)="9","X",C358)</f>
        <v> 000 0409 7950005 244 226</v>
      </c>
      <c r="E358" s="106">
        <v>2631410.84</v>
      </c>
      <c r="F358" s="105"/>
      <c r="G358" s="105">
        <v>2631410.84</v>
      </c>
    </row>
    <row r="359" spans="1:7" ht="22.5">
      <c r="A359" s="113" t="s">
        <v>399</v>
      </c>
      <c r="B359" s="108">
        <v>200</v>
      </c>
      <c r="C359" s="109" t="s">
        <v>727</v>
      </c>
      <c r="D359" s="108" t="str">
        <f>IF(MID(TRIM(C359),22,1)="9","X",C359)</f>
        <v> 000 0409 7950005 244 300</v>
      </c>
      <c r="E359" s="106">
        <v>7809.81</v>
      </c>
      <c r="F359" s="105"/>
      <c r="G359" s="105">
        <v>7809.81</v>
      </c>
    </row>
    <row r="360" spans="1:7" ht="22.5">
      <c r="A360" s="113" t="s">
        <v>401</v>
      </c>
      <c r="B360" s="108">
        <v>200</v>
      </c>
      <c r="C360" s="109" t="s">
        <v>728</v>
      </c>
      <c r="D360" s="108" t="str">
        <f>IF(MID(TRIM(C360),22,1)="9","X",C360)</f>
        <v> 000 0409 7950005 244 310</v>
      </c>
      <c r="E360" s="106">
        <v>7809.81</v>
      </c>
      <c r="F360" s="105"/>
      <c r="G360" s="105">
        <v>7809.81</v>
      </c>
    </row>
    <row r="361" spans="1:7" ht="12.75">
      <c r="A361" s="113" t="s">
        <v>355</v>
      </c>
      <c r="B361" s="108">
        <v>200</v>
      </c>
      <c r="C361" s="109" t="s">
        <v>729</v>
      </c>
      <c r="D361" s="108" t="str">
        <f>IF(MID(TRIM(C361),22,1)="9","X",C361)</f>
        <v>X</v>
      </c>
      <c r="E361" s="106">
        <v>3470786.53</v>
      </c>
      <c r="F361" s="105"/>
      <c r="G361" s="105">
        <v>3470786.53</v>
      </c>
    </row>
    <row r="362" spans="1:7" ht="22.5">
      <c r="A362" s="113" t="s">
        <v>399</v>
      </c>
      <c r="B362" s="108">
        <v>200</v>
      </c>
      <c r="C362" s="109" t="s">
        <v>730</v>
      </c>
      <c r="D362" s="108" t="str">
        <f>IF(MID(TRIM(C362),22,1)="9","X",C362)</f>
        <v> 000 0409 7950005 411 300</v>
      </c>
      <c r="E362" s="106">
        <v>3470786.53</v>
      </c>
      <c r="F362" s="105"/>
      <c r="G362" s="105">
        <v>3470786.53</v>
      </c>
    </row>
    <row r="363" spans="1:7" ht="22.5">
      <c r="A363" s="113" t="s">
        <v>401</v>
      </c>
      <c r="B363" s="108">
        <v>200</v>
      </c>
      <c r="C363" s="109" t="s">
        <v>731</v>
      </c>
      <c r="D363" s="108" t="str">
        <f>IF(MID(TRIM(C363),22,1)="9","X",C363)</f>
        <v> 000 0409 7950005 411 310</v>
      </c>
      <c r="E363" s="106">
        <v>3470786.53</v>
      </c>
      <c r="F363" s="105"/>
      <c r="G363" s="105">
        <v>3470786.53</v>
      </c>
    </row>
    <row r="364" spans="1:7" ht="12.75">
      <c r="A364" s="113" t="s">
        <v>355</v>
      </c>
      <c r="B364" s="108">
        <v>200</v>
      </c>
      <c r="C364" s="109" t="s">
        <v>732</v>
      </c>
      <c r="D364" s="108" t="str">
        <f>IF(MID(TRIM(C364),22,1)="9","X",C364)</f>
        <v>X</v>
      </c>
      <c r="E364" s="106">
        <v>1636686.5</v>
      </c>
      <c r="F364" s="105"/>
      <c r="G364" s="105">
        <v>1636686.5</v>
      </c>
    </row>
    <row r="365" spans="1:7" ht="12.75">
      <c r="A365" s="113" t="s">
        <v>357</v>
      </c>
      <c r="B365" s="108">
        <v>200</v>
      </c>
      <c r="C365" s="109" t="s">
        <v>733</v>
      </c>
      <c r="D365" s="108" t="str">
        <f>IF(MID(TRIM(C365),22,1)="9","X",C365)</f>
        <v> 000 0409 7950300 244 200</v>
      </c>
      <c r="E365" s="106">
        <v>236952.63</v>
      </c>
      <c r="F365" s="105"/>
      <c r="G365" s="105">
        <v>236952.63</v>
      </c>
    </row>
    <row r="366" spans="1:7" ht="12.75">
      <c r="A366" s="113" t="s">
        <v>391</v>
      </c>
      <c r="B366" s="108">
        <v>200</v>
      </c>
      <c r="C366" s="109" t="s">
        <v>734</v>
      </c>
      <c r="D366" s="108" t="str">
        <f>IF(MID(TRIM(C366),22,1)="9","X",C366)</f>
        <v> 000 0409 7950300 244 220</v>
      </c>
      <c r="E366" s="106">
        <v>236952.63</v>
      </c>
      <c r="F366" s="105"/>
      <c r="G366" s="105">
        <v>236952.63</v>
      </c>
    </row>
    <row r="367" spans="1:7" ht="12.75">
      <c r="A367" s="113" t="s">
        <v>397</v>
      </c>
      <c r="B367" s="108">
        <v>200</v>
      </c>
      <c r="C367" s="109" t="s">
        <v>735</v>
      </c>
      <c r="D367" s="108" t="str">
        <f>IF(MID(TRIM(C367),22,1)="9","X",C367)</f>
        <v> 000 0409 7950300 244 226</v>
      </c>
      <c r="E367" s="106">
        <v>236952.63</v>
      </c>
      <c r="F367" s="105"/>
      <c r="G367" s="105">
        <v>236952.63</v>
      </c>
    </row>
    <row r="368" spans="1:7" ht="22.5">
      <c r="A368" s="113" t="s">
        <v>399</v>
      </c>
      <c r="B368" s="108">
        <v>200</v>
      </c>
      <c r="C368" s="109" t="s">
        <v>736</v>
      </c>
      <c r="D368" s="108" t="str">
        <f>IF(MID(TRIM(C368),22,1)="9","X",C368)</f>
        <v> 000 0409 7950300 244 300</v>
      </c>
      <c r="E368" s="106">
        <v>1399733.87</v>
      </c>
      <c r="F368" s="105"/>
      <c r="G368" s="105">
        <v>1399733.87</v>
      </c>
    </row>
    <row r="369" spans="1:7" ht="22.5">
      <c r="A369" s="113" t="s">
        <v>401</v>
      </c>
      <c r="B369" s="108">
        <v>200</v>
      </c>
      <c r="C369" s="109" t="s">
        <v>737</v>
      </c>
      <c r="D369" s="108" t="str">
        <f>IF(MID(TRIM(C369),22,1)="9","X",C369)</f>
        <v> 000 0409 7950300 244 310</v>
      </c>
      <c r="E369" s="106">
        <v>1399733.87</v>
      </c>
      <c r="F369" s="105"/>
      <c r="G369" s="105">
        <v>1399733.87</v>
      </c>
    </row>
    <row r="370" spans="1:7" ht="12.75">
      <c r="A370" s="113" t="s">
        <v>355</v>
      </c>
      <c r="B370" s="108">
        <v>200</v>
      </c>
      <c r="C370" s="109" t="s">
        <v>738</v>
      </c>
      <c r="D370" s="108" t="str">
        <f>IF(MID(TRIM(C370),22,1)="9","X",C370)</f>
        <v>X</v>
      </c>
      <c r="E370" s="106">
        <v>1040290.93</v>
      </c>
      <c r="F370" s="105"/>
      <c r="G370" s="105">
        <v>1040290.93</v>
      </c>
    </row>
    <row r="371" spans="1:7" ht="12.75">
      <c r="A371" s="113" t="s">
        <v>357</v>
      </c>
      <c r="B371" s="108">
        <v>200</v>
      </c>
      <c r="C371" s="109" t="s">
        <v>739</v>
      </c>
      <c r="D371" s="108" t="str">
        <f>IF(MID(TRIM(C371),22,1)="9","X",C371)</f>
        <v> 000 0409 7950300 411 200</v>
      </c>
      <c r="E371" s="106">
        <v>90000</v>
      </c>
      <c r="F371" s="105"/>
      <c r="G371" s="105">
        <v>90000</v>
      </c>
    </row>
    <row r="372" spans="1:7" ht="12.75">
      <c r="A372" s="113" t="s">
        <v>391</v>
      </c>
      <c r="B372" s="108">
        <v>200</v>
      </c>
      <c r="C372" s="109" t="s">
        <v>740</v>
      </c>
      <c r="D372" s="108" t="str">
        <f>IF(MID(TRIM(C372),22,1)="9","X",C372)</f>
        <v> 000 0409 7950300 411 220</v>
      </c>
      <c r="E372" s="106">
        <v>90000</v>
      </c>
      <c r="F372" s="105"/>
      <c r="G372" s="105">
        <v>90000</v>
      </c>
    </row>
    <row r="373" spans="1:7" ht="12.75">
      <c r="A373" s="113" t="s">
        <v>397</v>
      </c>
      <c r="B373" s="108">
        <v>200</v>
      </c>
      <c r="C373" s="109" t="s">
        <v>741</v>
      </c>
      <c r="D373" s="108" t="str">
        <f>IF(MID(TRIM(C373),22,1)="9","X",C373)</f>
        <v> 000 0409 7950300 411 226</v>
      </c>
      <c r="E373" s="106">
        <v>90000</v>
      </c>
      <c r="F373" s="105"/>
      <c r="G373" s="105">
        <v>90000</v>
      </c>
    </row>
    <row r="374" spans="1:7" ht="22.5">
      <c r="A374" s="113" t="s">
        <v>399</v>
      </c>
      <c r="B374" s="108">
        <v>200</v>
      </c>
      <c r="C374" s="109" t="s">
        <v>742</v>
      </c>
      <c r="D374" s="108" t="str">
        <f>IF(MID(TRIM(C374),22,1)="9","X",C374)</f>
        <v> 000 0409 7950300 411 300</v>
      </c>
      <c r="E374" s="106">
        <v>950290.93</v>
      </c>
      <c r="F374" s="105"/>
      <c r="G374" s="105">
        <v>950290.93</v>
      </c>
    </row>
    <row r="375" spans="1:7" ht="22.5">
      <c r="A375" s="113" t="s">
        <v>401</v>
      </c>
      <c r="B375" s="108">
        <v>200</v>
      </c>
      <c r="C375" s="109" t="s">
        <v>743</v>
      </c>
      <c r="D375" s="108" t="str">
        <f>IF(MID(TRIM(C375),22,1)="9","X",C375)</f>
        <v> 000 0409 7950300 411 310</v>
      </c>
      <c r="E375" s="106">
        <v>950290.93</v>
      </c>
      <c r="F375" s="105"/>
      <c r="G375" s="105">
        <v>950290.93</v>
      </c>
    </row>
    <row r="376" spans="1:7" ht="12.75">
      <c r="A376" s="113" t="s">
        <v>355</v>
      </c>
      <c r="B376" s="108">
        <v>200</v>
      </c>
      <c r="C376" s="109" t="s">
        <v>744</v>
      </c>
      <c r="D376" s="108" t="str">
        <f>IF(MID(TRIM(C376),22,1)="9","X",C376)</f>
        <v>X</v>
      </c>
      <c r="E376" s="106">
        <v>2809779.11</v>
      </c>
      <c r="F376" s="105"/>
      <c r="G376" s="105">
        <v>2809779.11</v>
      </c>
    </row>
    <row r="377" spans="1:7" ht="12.75">
      <c r="A377" s="113" t="s">
        <v>357</v>
      </c>
      <c r="B377" s="108">
        <v>200</v>
      </c>
      <c r="C377" s="109" t="s">
        <v>745</v>
      </c>
      <c r="D377" s="108" t="str">
        <f>IF(MID(TRIM(C377),22,1)="9","X",C377)</f>
        <v> 000 0409 7950800 411 200</v>
      </c>
      <c r="E377" s="106">
        <v>505813.71</v>
      </c>
      <c r="F377" s="105"/>
      <c r="G377" s="105">
        <v>505813.71</v>
      </c>
    </row>
    <row r="378" spans="1:7" ht="12.75">
      <c r="A378" s="113" t="s">
        <v>391</v>
      </c>
      <c r="B378" s="108">
        <v>200</v>
      </c>
      <c r="C378" s="109" t="s">
        <v>746</v>
      </c>
      <c r="D378" s="108" t="str">
        <f>IF(MID(TRIM(C378),22,1)="9","X",C378)</f>
        <v> 000 0409 7950800 411 220</v>
      </c>
      <c r="E378" s="106">
        <v>505813.71</v>
      </c>
      <c r="F378" s="105"/>
      <c r="G378" s="105">
        <v>505813.71</v>
      </c>
    </row>
    <row r="379" spans="1:7" ht="12.75">
      <c r="A379" s="113" t="s">
        <v>397</v>
      </c>
      <c r="B379" s="108">
        <v>200</v>
      </c>
      <c r="C379" s="109" t="s">
        <v>747</v>
      </c>
      <c r="D379" s="108" t="str">
        <f>IF(MID(TRIM(C379),22,1)="9","X",C379)</f>
        <v> 000 0409 7950800 411 226</v>
      </c>
      <c r="E379" s="106">
        <v>505813.71</v>
      </c>
      <c r="F379" s="105"/>
      <c r="G379" s="105">
        <v>505813.71</v>
      </c>
    </row>
    <row r="380" spans="1:7" ht="22.5">
      <c r="A380" s="113" t="s">
        <v>399</v>
      </c>
      <c r="B380" s="108">
        <v>200</v>
      </c>
      <c r="C380" s="109" t="s">
        <v>748</v>
      </c>
      <c r="D380" s="108" t="str">
        <f>IF(MID(TRIM(C380),22,1)="9","X",C380)</f>
        <v> 000 0409 7950800 411 300</v>
      </c>
      <c r="E380" s="106">
        <v>2303965.4</v>
      </c>
      <c r="F380" s="105"/>
      <c r="G380" s="105">
        <v>2303965.4</v>
      </c>
    </row>
    <row r="381" spans="1:7" ht="22.5">
      <c r="A381" s="113" t="s">
        <v>401</v>
      </c>
      <c r="B381" s="108">
        <v>200</v>
      </c>
      <c r="C381" s="109" t="s">
        <v>749</v>
      </c>
      <c r="D381" s="108" t="str">
        <f>IF(MID(TRIM(C381),22,1)="9","X",C381)</f>
        <v> 000 0409 7950800 411 310</v>
      </c>
      <c r="E381" s="106">
        <v>2303965.4</v>
      </c>
      <c r="F381" s="105"/>
      <c r="G381" s="105">
        <v>2303965.4</v>
      </c>
    </row>
    <row r="382" spans="1:7" ht="12.75">
      <c r="A382" s="113" t="s">
        <v>355</v>
      </c>
      <c r="B382" s="108">
        <v>200</v>
      </c>
      <c r="C382" s="109" t="s">
        <v>750</v>
      </c>
      <c r="D382" s="108" t="str">
        <f>IF(MID(TRIM(C382),22,1)="9","X",C382)</f>
        <v>X</v>
      </c>
      <c r="E382" s="106">
        <v>4331436.73</v>
      </c>
      <c r="F382" s="105"/>
      <c r="G382" s="105">
        <v>4331436.73</v>
      </c>
    </row>
    <row r="383" spans="1:7" ht="12.75">
      <c r="A383" s="113" t="s">
        <v>357</v>
      </c>
      <c r="B383" s="108">
        <v>200</v>
      </c>
      <c r="C383" s="109" t="s">
        <v>751</v>
      </c>
      <c r="D383" s="108" t="str">
        <f>IF(MID(TRIM(C383),22,1)="9","X",C383)</f>
        <v> 000 0412 0929900 111 200</v>
      </c>
      <c r="E383" s="106">
        <v>4331436.73</v>
      </c>
      <c r="F383" s="105"/>
      <c r="G383" s="105">
        <v>4331436.73</v>
      </c>
    </row>
    <row r="384" spans="1:7" ht="22.5">
      <c r="A384" s="113" t="s">
        <v>359</v>
      </c>
      <c r="B384" s="108">
        <v>200</v>
      </c>
      <c r="C384" s="109" t="s">
        <v>752</v>
      </c>
      <c r="D384" s="108" t="str">
        <f>IF(MID(TRIM(C384),22,1)="9","X",C384)</f>
        <v> 000 0412 0929900 111 210</v>
      </c>
      <c r="E384" s="106">
        <v>4331436.73</v>
      </c>
      <c r="F384" s="105"/>
      <c r="G384" s="105">
        <v>4331436.73</v>
      </c>
    </row>
    <row r="385" spans="1:7" ht="12.75">
      <c r="A385" s="113" t="s">
        <v>361</v>
      </c>
      <c r="B385" s="108">
        <v>200</v>
      </c>
      <c r="C385" s="109" t="s">
        <v>753</v>
      </c>
      <c r="D385" s="108" t="str">
        <f>IF(MID(TRIM(C385),22,1)="9","X",C385)</f>
        <v> 000 0412 0929900 111 211</v>
      </c>
      <c r="E385" s="106">
        <v>3356941.38</v>
      </c>
      <c r="F385" s="105"/>
      <c r="G385" s="105">
        <v>3356941.38</v>
      </c>
    </row>
    <row r="386" spans="1:7" ht="22.5">
      <c r="A386" s="113" t="s">
        <v>363</v>
      </c>
      <c r="B386" s="108">
        <v>200</v>
      </c>
      <c r="C386" s="109" t="s">
        <v>754</v>
      </c>
      <c r="D386" s="108" t="str">
        <f>IF(MID(TRIM(C386),22,1)="9","X",C386)</f>
        <v> 000 0412 0929900 111 213</v>
      </c>
      <c r="E386" s="106">
        <v>974495.35</v>
      </c>
      <c r="F386" s="105"/>
      <c r="G386" s="105">
        <v>974495.35</v>
      </c>
    </row>
    <row r="387" spans="1:7" ht="12.75">
      <c r="A387" s="113" t="s">
        <v>355</v>
      </c>
      <c r="B387" s="108">
        <v>200</v>
      </c>
      <c r="C387" s="109" t="s">
        <v>755</v>
      </c>
      <c r="D387" s="108" t="str">
        <f>IF(MID(TRIM(C387),22,1)="9","X",C387)</f>
        <v>X</v>
      </c>
      <c r="E387" s="106">
        <v>23550.46</v>
      </c>
      <c r="F387" s="105"/>
      <c r="G387" s="105">
        <v>23550.46</v>
      </c>
    </row>
    <row r="388" spans="1:7" ht="12.75">
      <c r="A388" s="113" t="s">
        <v>357</v>
      </c>
      <c r="B388" s="108">
        <v>200</v>
      </c>
      <c r="C388" s="109" t="s">
        <v>756</v>
      </c>
      <c r="D388" s="108" t="str">
        <f>IF(MID(TRIM(C388),22,1)="9","X",C388)</f>
        <v> 000 0412 0929900 242 200</v>
      </c>
      <c r="E388" s="106">
        <v>23550.46</v>
      </c>
      <c r="F388" s="105"/>
      <c r="G388" s="105">
        <v>23550.46</v>
      </c>
    </row>
    <row r="389" spans="1:7" ht="12.75">
      <c r="A389" s="113" t="s">
        <v>391</v>
      </c>
      <c r="B389" s="108">
        <v>200</v>
      </c>
      <c r="C389" s="109" t="s">
        <v>757</v>
      </c>
      <c r="D389" s="108" t="str">
        <f>IF(MID(TRIM(C389),22,1)="9","X",C389)</f>
        <v> 000 0412 0929900 242 220</v>
      </c>
      <c r="E389" s="106">
        <v>23550.46</v>
      </c>
      <c r="F389" s="105"/>
      <c r="G389" s="105">
        <v>23550.46</v>
      </c>
    </row>
    <row r="390" spans="1:7" ht="12.75">
      <c r="A390" s="113" t="s">
        <v>393</v>
      </c>
      <c r="B390" s="108">
        <v>200</v>
      </c>
      <c r="C390" s="109" t="s">
        <v>758</v>
      </c>
      <c r="D390" s="108" t="str">
        <f>IF(MID(TRIM(C390),22,1)="9","X",C390)</f>
        <v> 000 0412 0929900 242 221</v>
      </c>
      <c r="E390" s="106">
        <v>5394.46</v>
      </c>
      <c r="F390" s="105"/>
      <c r="G390" s="105">
        <v>5394.46</v>
      </c>
    </row>
    <row r="391" spans="1:7" ht="22.5">
      <c r="A391" s="113" t="s">
        <v>395</v>
      </c>
      <c r="B391" s="108">
        <v>200</v>
      </c>
      <c r="C391" s="109" t="s">
        <v>759</v>
      </c>
      <c r="D391" s="108" t="str">
        <f>IF(MID(TRIM(C391),22,1)="9","X",C391)</f>
        <v> 000 0412 0929900 242 225</v>
      </c>
      <c r="E391" s="106">
        <v>6060</v>
      </c>
      <c r="F391" s="105"/>
      <c r="G391" s="105">
        <v>6060</v>
      </c>
    </row>
    <row r="392" spans="1:7" ht="12.75">
      <c r="A392" s="113" t="s">
        <v>397</v>
      </c>
      <c r="B392" s="108">
        <v>200</v>
      </c>
      <c r="C392" s="109" t="s">
        <v>760</v>
      </c>
      <c r="D392" s="108" t="str">
        <f>IF(MID(TRIM(C392),22,1)="9","X",C392)</f>
        <v> 000 0412 0929900 242 226</v>
      </c>
      <c r="E392" s="106">
        <v>12096</v>
      </c>
      <c r="F392" s="105"/>
      <c r="G392" s="105">
        <v>12096</v>
      </c>
    </row>
    <row r="393" spans="1:7" ht="12.75">
      <c r="A393" s="113" t="s">
        <v>355</v>
      </c>
      <c r="B393" s="108">
        <v>200</v>
      </c>
      <c r="C393" s="109" t="s">
        <v>761</v>
      </c>
      <c r="D393" s="108" t="str">
        <f>IF(MID(TRIM(C393),22,1)="9","X",C393)</f>
        <v>X</v>
      </c>
      <c r="E393" s="106">
        <v>42660</v>
      </c>
      <c r="F393" s="105"/>
      <c r="G393" s="105">
        <v>42660</v>
      </c>
    </row>
    <row r="394" spans="1:7" ht="12.75">
      <c r="A394" s="113" t="s">
        <v>357</v>
      </c>
      <c r="B394" s="108">
        <v>200</v>
      </c>
      <c r="C394" s="109" t="s">
        <v>762</v>
      </c>
      <c r="D394" s="108" t="str">
        <f>IF(MID(TRIM(C394),22,1)="9","X",C394)</f>
        <v> 000 0412 0929900 244 200</v>
      </c>
      <c r="E394" s="106">
        <v>5200</v>
      </c>
      <c r="F394" s="105"/>
      <c r="G394" s="105">
        <v>5200</v>
      </c>
    </row>
    <row r="395" spans="1:7" ht="12.75">
      <c r="A395" s="113" t="s">
        <v>391</v>
      </c>
      <c r="B395" s="108">
        <v>200</v>
      </c>
      <c r="C395" s="109" t="s">
        <v>763</v>
      </c>
      <c r="D395" s="108" t="str">
        <f>IF(MID(TRIM(C395),22,1)="9","X",C395)</f>
        <v> 000 0412 0929900 244 220</v>
      </c>
      <c r="E395" s="106">
        <v>5200</v>
      </c>
      <c r="F395" s="105"/>
      <c r="G395" s="105">
        <v>5200</v>
      </c>
    </row>
    <row r="396" spans="1:7" ht="12.75">
      <c r="A396" s="113" t="s">
        <v>397</v>
      </c>
      <c r="B396" s="108">
        <v>200</v>
      </c>
      <c r="C396" s="109" t="s">
        <v>764</v>
      </c>
      <c r="D396" s="108" t="str">
        <f>IF(MID(TRIM(C396),22,1)="9","X",C396)</f>
        <v> 000 0412 0929900 244 226</v>
      </c>
      <c r="E396" s="106">
        <v>5200</v>
      </c>
      <c r="F396" s="105"/>
      <c r="G396" s="105">
        <v>5200</v>
      </c>
    </row>
    <row r="397" spans="1:7" ht="22.5">
      <c r="A397" s="113" t="s">
        <v>399</v>
      </c>
      <c r="B397" s="108">
        <v>200</v>
      </c>
      <c r="C397" s="109" t="s">
        <v>765</v>
      </c>
      <c r="D397" s="108" t="str">
        <f>IF(MID(TRIM(C397),22,1)="9","X",C397)</f>
        <v> 000 0412 0929900 244 300</v>
      </c>
      <c r="E397" s="106">
        <v>37460</v>
      </c>
      <c r="F397" s="105"/>
      <c r="G397" s="105">
        <v>37460</v>
      </c>
    </row>
    <row r="398" spans="1:7" ht="22.5">
      <c r="A398" s="113" t="s">
        <v>403</v>
      </c>
      <c r="B398" s="108">
        <v>200</v>
      </c>
      <c r="C398" s="109" t="s">
        <v>766</v>
      </c>
      <c r="D398" s="108" t="str">
        <f>IF(MID(TRIM(C398),22,1)="9","X",C398)</f>
        <v> 000 0412 0929900 244 340</v>
      </c>
      <c r="E398" s="106">
        <v>37460</v>
      </c>
      <c r="F398" s="105"/>
      <c r="G398" s="105">
        <v>37460</v>
      </c>
    </row>
    <row r="399" spans="1:7" ht="12.75">
      <c r="A399" s="113" t="s">
        <v>355</v>
      </c>
      <c r="B399" s="108">
        <v>200</v>
      </c>
      <c r="C399" s="109" t="s">
        <v>767</v>
      </c>
      <c r="D399" s="108" t="str">
        <f>IF(MID(TRIM(C399),22,1)="9","X",C399)</f>
        <v>X</v>
      </c>
      <c r="E399" s="106">
        <v>799.78</v>
      </c>
      <c r="F399" s="105"/>
      <c r="G399" s="105">
        <v>799.78</v>
      </c>
    </row>
    <row r="400" spans="1:7" ht="12.75">
      <c r="A400" s="113" t="s">
        <v>357</v>
      </c>
      <c r="B400" s="108">
        <v>200</v>
      </c>
      <c r="C400" s="109" t="s">
        <v>768</v>
      </c>
      <c r="D400" s="108" t="str">
        <f>IF(MID(TRIM(C400),22,1)="9","X",C400)</f>
        <v> 000 0412 0929900 851 200</v>
      </c>
      <c r="E400" s="106">
        <v>799.78</v>
      </c>
      <c r="F400" s="105"/>
      <c r="G400" s="105">
        <v>799.78</v>
      </c>
    </row>
    <row r="401" spans="1:7" ht="12.75">
      <c r="A401" s="113" t="s">
        <v>415</v>
      </c>
      <c r="B401" s="108">
        <v>200</v>
      </c>
      <c r="C401" s="109" t="s">
        <v>769</v>
      </c>
      <c r="D401" s="108" t="str">
        <f>IF(MID(TRIM(C401),22,1)="9","X",C401)</f>
        <v> 000 0412 0929900 851 290</v>
      </c>
      <c r="E401" s="106">
        <v>799.78</v>
      </c>
      <c r="F401" s="105"/>
      <c r="G401" s="105">
        <v>799.78</v>
      </c>
    </row>
    <row r="402" spans="1:7" ht="12.75">
      <c r="A402" s="113" t="s">
        <v>355</v>
      </c>
      <c r="B402" s="108">
        <v>200</v>
      </c>
      <c r="C402" s="109" t="s">
        <v>770</v>
      </c>
      <c r="D402" s="108" t="str">
        <f>IF(MID(TRIM(C402),22,1)="9","X",C402)</f>
        <v>X</v>
      </c>
      <c r="E402" s="106">
        <v>403775.76</v>
      </c>
      <c r="F402" s="105"/>
      <c r="G402" s="105">
        <v>403775.76</v>
      </c>
    </row>
    <row r="403" spans="1:7" ht="12.75">
      <c r="A403" s="113" t="s">
        <v>357</v>
      </c>
      <c r="B403" s="108">
        <v>200</v>
      </c>
      <c r="C403" s="109" t="s">
        <v>771</v>
      </c>
      <c r="D403" s="108" t="str">
        <f>IF(MID(TRIM(C403),22,1)="9","X",C403)</f>
        <v> 000 0412 3400301 244 200</v>
      </c>
      <c r="E403" s="106">
        <v>403775.76</v>
      </c>
      <c r="F403" s="105"/>
      <c r="G403" s="105">
        <v>403775.76</v>
      </c>
    </row>
    <row r="404" spans="1:7" ht="12.75">
      <c r="A404" s="113" t="s">
        <v>391</v>
      </c>
      <c r="B404" s="108">
        <v>200</v>
      </c>
      <c r="C404" s="109" t="s">
        <v>772</v>
      </c>
      <c r="D404" s="108" t="str">
        <f>IF(MID(TRIM(C404),22,1)="9","X",C404)</f>
        <v> 000 0412 3400301 244 220</v>
      </c>
      <c r="E404" s="106">
        <v>403775.76</v>
      </c>
      <c r="F404" s="105"/>
      <c r="G404" s="105">
        <v>403775.76</v>
      </c>
    </row>
    <row r="405" spans="1:7" ht="12.75">
      <c r="A405" s="113" t="s">
        <v>397</v>
      </c>
      <c r="B405" s="108">
        <v>200</v>
      </c>
      <c r="C405" s="109" t="s">
        <v>773</v>
      </c>
      <c r="D405" s="108" t="str">
        <f>IF(MID(TRIM(C405),22,1)="9","X",C405)</f>
        <v> 000 0412 3400301 244 226</v>
      </c>
      <c r="E405" s="106">
        <v>403775.76</v>
      </c>
      <c r="F405" s="105"/>
      <c r="G405" s="105">
        <v>403775.76</v>
      </c>
    </row>
    <row r="406" spans="1:7" ht="12.75">
      <c r="A406" s="113" t="s">
        <v>355</v>
      </c>
      <c r="B406" s="108">
        <v>200</v>
      </c>
      <c r="C406" s="109" t="s">
        <v>774</v>
      </c>
      <c r="D406" s="108" t="str">
        <f>IF(MID(TRIM(C406),22,1)="9","X",C406)</f>
        <v>X</v>
      </c>
      <c r="E406" s="106">
        <v>90119</v>
      </c>
      <c r="F406" s="105"/>
      <c r="G406" s="105">
        <v>90119</v>
      </c>
    </row>
    <row r="407" spans="1:7" ht="12.75">
      <c r="A407" s="113" t="s">
        <v>357</v>
      </c>
      <c r="B407" s="108">
        <v>200</v>
      </c>
      <c r="C407" s="109" t="s">
        <v>775</v>
      </c>
      <c r="D407" s="108" t="str">
        <f>IF(MID(TRIM(C407),22,1)="9","X",C407)</f>
        <v> 000 0412 5222200 244 200</v>
      </c>
      <c r="E407" s="106">
        <v>90119</v>
      </c>
      <c r="F407" s="105"/>
      <c r="G407" s="105">
        <v>90119</v>
      </c>
    </row>
    <row r="408" spans="1:7" ht="12.75">
      <c r="A408" s="113" t="s">
        <v>391</v>
      </c>
      <c r="B408" s="108">
        <v>200</v>
      </c>
      <c r="C408" s="109" t="s">
        <v>776</v>
      </c>
      <c r="D408" s="108" t="str">
        <f>IF(MID(TRIM(C408),22,1)="9","X",C408)</f>
        <v> 000 0412 5222200 244 220</v>
      </c>
      <c r="E408" s="106">
        <v>90119</v>
      </c>
      <c r="F408" s="105"/>
      <c r="G408" s="105">
        <v>90119</v>
      </c>
    </row>
    <row r="409" spans="1:7" ht="12.75">
      <c r="A409" s="113" t="s">
        <v>397</v>
      </c>
      <c r="B409" s="108">
        <v>200</v>
      </c>
      <c r="C409" s="109" t="s">
        <v>777</v>
      </c>
      <c r="D409" s="108" t="str">
        <f>IF(MID(TRIM(C409),22,1)="9","X",C409)</f>
        <v> 000 0412 5222200 244 226</v>
      </c>
      <c r="E409" s="106">
        <v>90119</v>
      </c>
      <c r="F409" s="105"/>
      <c r="G409" s="105">
        <v>90119</v>
      </c>
    </row>
    <row r="410" spans="1:7" ht="12.75">
      <c r="A410" s="113" t="s">
        <v>355</v>
      </c>
      <c r="B410" s="108">
        <v>200</v>
      </c>
      <c r="C410" s="109" t="s">
        <v>778</v>
      </c>
      <c r="D410" s="108" t="str">
        <f>IF(MID(TRIM(C410),22,1)="9","X",C410)</f>
        <v>X</v>
      </c>
      <c r="E410" s="106">
        <v>1940480</v>
      </c>
      <c r="F410" s="105"/>
      <c r="G410" s="105">
        <v>1940480</v>
      </c>
    </row>
    <row r="411" spans="1:7" ht="12.75">
      <c r="A411" s="113" t="s">
        <v>357</v>
      </c>
      <c r="B411" s="108">
        <v>200</v>
      </c>
      <c r="C411" s="109" t="s">
        <v>779</v>
      </c>
      <c r="D411" s="108" t="str">
        <f>IF(MID(TRIM(C411),22,1)="9","X",C411)</f>
        <v> 000 0412 5551900 244 200</v>
      </c>
      <c r="E411" s="106">
        <v>1750480</v>
      </c>
      <c r="F411" s="105"/>
      <c r="G411" s="105">
        <v>1750480</v>
      </c>
    </row>
    <row r="412" spans="1:7" ht="12.75">
      <c r="A412" s="113" t="s">
        <v>391</v>
      </c>
      <c r="B412" s="108">
        <v>200</v>
      </c>
      <c r="C412" s="109" t="s">
        <v>780</v>
      </c>
      <c r="D412" s="108" t="str">
        <f>IF(MID(TRIM(C412),22,1)="9","X",C412)</f>
        <v> 000 0412 5551900 244 220</v>
      </c>
      <c r="E412" s="106">
        <v>1750480</v>
      </c>
      <c r="F412" s="105"/>
      <c r="G412" s="105">
        <v>1750480</v>
      </c>
    </row>
    <row r="413" spans="1:7" ht="12.75">
      <c r="A413" s="113" t="s">
        <v>397</v>
      </c>
      <c r="B413" s="108">
        <v>200</v>
      </c>
      <c r="C413" s="109" t="s">
        <v>781</v>
      </c>
      <c r="D413" s="108" t="str">
        <f>IF(MID(TRIM(C413),22,1)="9","X",C413)</f>
        <v> 000 0412 5551900 244 226</v>
      </c>
      <c r="E413" s="106">
        <v>1750480</v>
      </c>
      <c r="F413" s="105"/>
      <c r="G413" s="105">
        <v>1750480</v>
      </c>
    </row>
    <row r="414" spans="1:7" ht="22.5">
      <c r="A414" s="113" t="s">
        <v>399</v>
      </c>
      <c r="B414" s="108">
        <v>200</v>
      </c>
      <c r="C414" s="109" t="s">
        <v>782</v>
      </c>
      <c r="D414" s="108" t="str">
        <f>IF(MID(TRIM(C414),22,1)="9","X",C414)</f>
        <v> 000 0412 5551900 244 300</v>
      </c>
      <c r="E414" s="106">
        <v>190000</v>
      </c>
      <c r="F414" s="105"/>
      <c r="G414" s="105">
        <v>190000</v>
      </c>
    </row>
    <row r="415" spans="1:7" ht="22.5">
      <c r="A415" s="113" t="s">
        <v>403</v>
      </c>
      <c r="B415" s="108">
        <v>200</v>
      </c>
      <c r="C415" s="109" t="s">
        <v>783</v>
      </c>
      <c r="D415" s="108" t="str">
        <f>IF(MID(TRIM(C415),22,1)="9","X",C415)</f>
        <v> 000 0412 5551900 244 340</v>
      </c>
      <c r="E415" s="106">
        <v>190000</v>
      </c>
      <c r="F415" s="105"/>
      <c r="G415" s="105">
        <v>190000</v>
      </c>
    </row>
    <row r="416" spans="1:7" ht="12.75">
      <c r="A416" s="113" t="s">
        <v>355</v>
      </c>
      <c r="B416" s="108">
        <v>200</v>
      </c>
      <c r="C416" s="109" t="s">
        <v>784</v>
      </c>
      <c r="D416" s="108" t="str">
        <f>IF(MID(TRIM(C416),22,1)="9","X",C416)</f>
        <v>X</v>
      </c>
      <c r="E416" s="106">
        <v>1433650</v>
      </c>
      <c r="F416" s="105"/>
      <c r="G416" s="105">
        <v>1433650</v>
      </c>
    </row>
    <row r="417" spans="1:7" ht="12.75">
      <c r="A417" s="113" t="s">
        <v>357</v>
      </c>
      <c r="B417" s="108">
        <v>200</v>
      </c>
      <c r="C417" s="109" t="s">
        <v>785</v>
      </c>
      <c r="D417" s="108" t="str">
        <f>IF(MID(TRIM(C417),22,1)="9","X",C417)</f>
        <v> 000 0412 7950000 244 200</v>
      </c>
      <c r="E417" s="106">
        <v>1423650</v>
      </c>
      <c r="F417" s="105"/>
      <c r="G417" s="105">
        <v>1423650</v>
      </c>
    </row>
    <row r="418" spans="1:7" ht="12.75">
      <c r="A418" s="113" t="s">
        <v>391</v>
      </c>
      <c r="B418" s="108">
        <v>200</v>
      </c>
      <c r="C418" s="109" t="s">
        <v>786</v>
      </c>
      <c r="D418" s="108" t="str">
        <f>IF(MID(TRIM(C418),22,1)="9","X",C418)</f>
        <v> 000 0412 7950000 244 220</v>
      </c>
      <c r="E418" s="106">
        <v>1423650</v>
      </c>
      <c r="F418" s="105"/>
      <c r="G418" s="105">
        <v>1423650</v>
      </c>
    </row>
    <row r="419" spans="1:7" ht="12.75">
      <c r="A419" s="113" t="s">
        <v>397</v>
      </c>
      <c r="B419" s="108">
        <v>200</v>
      </c>
      <c r="C419" s="109" t="s">
        <v>787</v>
      </c>
      <c r="D419" s="108" t="str">
        <f>IF(MID(TRIM(C419),22,1)="9","X",C419)</f>
        <v> 000 0412 7950000 244 226</v>
      </c>
      <c r="E419" s="106">
        <v>1423650</v>
      </c>
      <c r="F419" s="105"/>
      <c r="G419" s="105">
        <v>1423650</v>
      </c>
    </row>
    <row r="420" spans="1:7" ht="22.5">
      <c r="A420" s="113" t="s">
        <v>399</v>
      </c>
      <c r="B420" s="108">
        <v>200</v>
      </c>
      <c r="C420" s="109" t="s">
        <v>788</v>
      </c>
      <c r="D420" s="108" t="str">
        <f>IF(MID(TRIM(C420),22,1)="9","X",C420)</f>
        <v> 000 0412 7950000 244 300</v>
      </c>
      <c r="E420" s="106">
        <v>10000</v>
      </c>
      <c r="F420" s="105"/>
      <c r="G420" s="105">
        <v>10000</v>
      </c>
    </row>
    <row r="421" spans="1:7" ht="22.5">
      <c r="A421" s="113" t="s">
        <v>403</v>
      </c>
      <c r="B421" s="108">
        <v>200</v>
      </c>
      <c r="C421" s="109" t="s">
        <v>789</v>
      </c>
      <c r="D421" s="108" t="str">
        <f>IF(MID(TRIM(C421),22,1)="9","X",C421)</f>
        <v> 000 0412 7950000 244 340</v>
      </c>
      <c r="E421" s="106">
        <v>10000</v>
      </c>
      <c r="F421" s="105"/>
      <c r="G421" s="105">
        <v>10000</v>
      </c>
    </row>
    <row r="422" spans="1:7" ht="12.75">
      <c r="A422" s="113" t="s">
        <v>355</v>
      </c>
      <c r="B422" s="108">
        <v>200</v>
      </c>
      <c r="C422" s="109" t="s">
        <v>790</v>
      </c>
      <c r="D422" s="108" t="str">
        <f>IF(MID(TRIM(C422),22,1)="9","X",C422)</f>
        <v>X</v>
      </c>
      <c r="E422" s="106">
        <v>268762.83</v>
      </c>
      <c r="F422" s="105"/>
      <c r="G422" s="105">
        <v>268762.83</v>
      </c>
    </row>
    <row r="423" spans="1:7" ht="12.75">
      <c r="A423" s="113" t="s">
        <v>357</v>
      </c>
      <c r="B423" s="108">
        <v>200</v>
      </c>
      <c r="C423" s="109" t="s">
        <v>791</v>
      </c>
      <c r="D423" s="108" t="str">
        <f>IF(MID(TRIM(C423),22,1)="9","X",C423)</f>
        <v> 000 0501 6010100 810 200</v>
      </c>
      <c r="E423" s="106">
        <v>268762.83</v>
      </c>
      <c r="F423" s="105"/>
      <c r="G423" s="105">
        <v>268762.83</v>
      </c>
    </row>
    <row r="424" spans="1:7" ht="22.5">
      <c r="A424" s="113" t="s">
        <v>704</v>
      </c>
      <c r="B424" s="108">
        <v>200</v>
      </c>
      <c r="C424" s="109" t="s">
        <v>792</v>
      </c>
      <c r="D424" s="108" t="str">
        <f>IF(MID(TRIM(C424),22,1)="9","X",C424)</f>
        <v> 000 0501 6010100 810 240</v>
      </c>
      <c r="E424" s="106">
        <v>268762.83</v>
      </c>
      <c r="F424" s="105"/>
      <c r="G424" s="105">
        <v>268762.83</v>
      </c>
    </row>
    <row r="425" spans="1:7" ht="45">
      <c r="A425" s="113" t="s">
        <v>793</v>
      </c>
      <c r="B425" s="108">
        <v>200</v>
      </c>
      <c r="C425" s="109" t="s">
        <v>794</v>
      </c>
      <c r="D425" s="108" t="str">
        <f>IF(MID(TRIM(C425),22,1)="9","X",C425)</f>
        <v> 000 0501 6010100 810 242</v>
      </c>
      <c r="E425" s="106">
        <v>268762.83</v>
      </c>
      <c r="F425" s="105"/>
      <c r="G425" s="105">
        <v>268762.83</v>
      </c>
    </row>
    <row r="426" spans="1:7" ht="12.75">
      <c r="A426" s="113" t="s">
        <v>355</v>
      </c>
      <c r="B426" s="108">
        <v>200</v>
      </c>
      <c r="C426" s="109" t="s">
        <v>795</v>
      </c>
      <c r="D426" s="108" t="str">
        <f>IF(MID(TRIM(C426),22,1)="9","X",C426)</f>
        <v>X</v>
      </c>
      <c r="E426" s="106">
        <v>5749.74</v>
      </c>
      <c r="F426" s="105"/>
      <c r="G426" s="105">
        <v>5749.74</v>
      </c>
    </row>
    <row r="427" spans="1:7" ht="12.75">
      <c r="A427" s="113" t="s">
        <v>357</v>
      </c>
      <c r="B427" s="108">
        <v>200</v>
      </c>
      <c r="C427" s="109" t="s">
        <v>796</v>
      </c>
      <c r="D427" s="108" t="str">
        <f>IF(MID(TRIM(C427),22,1)="9","X",C427)</f>
        <v> 000 0501 6010200 243 200</v>
      </c>
      <c r="E427" s="106">
        <v>5749.74</v>
      </c>
      <c r="F427" s="105"/>
      <c r="G427" s="105">
        <v>5749.74</v>
      </c>
    </row>
    <row r="428" spans="1:7" ht="12.75">
      <c r="A428" s="113" t="s">
        <v>391</v>
      </c>
      <c r="B428" s="108">
        <v>200</v>
      </c>
      <c r="C428" s="109" t="s">
        <v>797</v>
      </c>
      <c r="D428" s="108" t="str">
        <f>IF(MID(TRIM(C428),22,1)="9","X",C428)</f>
        <v> 000 0501 6010200 243 220</v>
      </c>
      <c r="E428" s="106">
        <v>5749.74</v>
      </c>
      <c r="F428" s="105"/>
      <c r="G428" s="105">
        <v>5749.74</v>
      </c>
    </row>
    <row r="429" spans="1:7" ht="12.75">
      <c r="A429" s="113" t="s">
        <v>397</v>
      </c>
      <c r="B429" s="108">
        <v>200</v>
      </c>
      <c r="C429" s="109" t="s">
        <v>798</v>
      </c>
      <c r="D429" s="108" t="str">
        <f>IF(MID(TRIM(C429),22,1)="9","X",C429)</f>
        <v> 000 0501 6010200 243 226</v>
      </c>
      <c r="E429" s="106">
        <v>5749.74</v>
      </c>
      <c r="F429" s="105"/>
      <c r="G429" s="105">
        <v>5749.74</v>
      </c>
    </row>
    <row r="430" spans="1:7" ht="12.75">
      <c r="A430" s="113" t="s">
        <v>355</v>
      </c>
      <c r="B430" s="108">
        <v>200</v>
      </c>
      <c r="C430" s="109" t="s">
        <v>799</v>
      </c>
      <c r="D430" s="108" t="str">
        <f>IF(MID(TRIM(C430),22,1)="9","X",C430)</f>
        <v>X</v>
      </c>
      <c r="E430" s="106">
        <v>277072.35</v>
      </c>
      <c r="F430" s="105"/>
      <c r="G430" s="105">
        <v>277072.35</v>
      </c>
    </row>
    <row r="431" spans="1:7" ht="12.75">
      <c r="A431" s="113" t="s">
        <v>357</v>
      </c>
      <c r="B431" s="108">
        <v>200</v>
      </c>
      <c r="C431" s="109" t="s">
        <v>800</v>
      </c>
      <c r="D431" s="108" t="str">
        <f>IF(MID(TRIM(C431),22,1)="9","X",C431)</f>
        <v> 000 0501 6010300 244 200</v>
      </c>
      <c r="E431" s="106">
        <v>277072.35</v>
      </c>
      <c r="F431" s="105"/>
      <c r="G431" s="105">
        <v>277072.35</v>
      </c>
    </row>
    <row r="432" spans="1:7" ht="12.75">
      <c r="A432" s="113" t="s">
        <v>391</v>
      </c>
      <c r="B432" s="108">
        <v>200</v>
      </c>
      <c r="C432" s="109" t="s">
        <v>801</v>
      </c>
      <c r="D432" s="108" t="str">
        <f>IF(MID(TRIM(C432),22,1)="9","X",C432)</f>
        <v> 000 0501 6010300 244 220</v>
      </c>
      <c r="E432" s="106">
        <v>277072.35</v>
      </c>
      <c r="F432" s="105"/>
      <c r="G432" s="105">
        <v>277072.35</v>
      </c>
    </row>
    <row r="433" spans="1:7" ht="22.5">
      <c r="A433" s="113" t="s">
        <v>395</v>
      </c>
      <c r="B433" s="108">
        <v>200</v>
      </c>
      <c r="C433" s="109" t="s">
        <v>802</v>
      </c>
      <c r="D433" s="108" t="str">
        <f>IF(MID(TRIM(C433),22,1)="9","X",C433)</f>
        <v> 000 0501 6010300 244 225</v>
      </c>
      <c r="E433" s="106">
        <v>178213.15</v>
      </c>
      <c r="F433" s="105"/>
      <c r="G433" s="105">
        <v>178213.15</v>
      </c>
    </row>
    <row r="434" spans="1:7" ht="12.75">
      <c r="A434" s="113" t="s">
        <v>397</v>
      </c>
      <c r="B434" s="108">
        <v>200</v>
      </c>
      <c r="C434" s="109" t="s">
        <v>803</v>
      </c>
      <c r="D434" s="108" t="str">
        <f>IF(MID(TRIM(C434),22,1)="9","X",C434)</f>
        <v> 000 0501 6010300 244 226</v>
      </c>
      <c r="E434" s="106">
        <v>98859.2</v>
      </c>
      <c r="F434" s="105"/>
      <c r="G434" s="105">
        <v>98859.2</v>
      </c>
    </row>
    <row r="435" spans="1:7" ht="12.75">
      <c r="A435" s="113" t="s">
        <v>355</v>
      </c>
      <c r="B435" s="108">
        <v>200</v>
      </c>
      <c r="C435" s="109" t="s">
        <v>804</v>
      </c>
      <c r="D435" s="108" t="str">
        <f>IF(MID(TRIM(C435),22,1)="9","X",C435)</f>
        <v>X</v>
      </c>
      <c r="E435" s="106">
        <v>60917.08</v>
      </c>
      <c r="F435" s="105"/>
      <c r="G435" s="105">
        <v>60917.08</v>
      </c>
    </row>
    <row r="436" spans="1:7" ht="12.75">
      <c r="A436" s="113" t="s">
        <v>357</v>
      </c>
      <c r="B436" s="108">
        <v>200</v>
      </c>
      <c r="C436" s="109" t="s">
        <v>805</v>
      </c>
      <c r="D436" s="108" t="str">
        <f>IF(MID(TRIM(C436),22,1)="9","X",C436)</f>
        <v> 000 0501 7950006 810 200</v>
      </c>
      <c r="E436" s="106">
        <v>60917.08</v>
      </c>
      <c r="F436" s="105"/>
      <c r="G436" s="105">
        <v>60917.08</v>
      </c>
    </row>
    <row r="437" spans="1:7" ht="22.5">
      <c r="A437" s="113" t="s">
        <v>704</v>
      </c>
      <c r="B437" s="108">
        <v>200</v>
      </c>
      <c r="C437" s="109" t="s">
        <v>806</v>
      </c>
      <c r="D437" s="108" t="str">
        <f>IF(MID(TRIM(C437),22,1)="9","X",C437)</f>
        <v> 000 0501 7950006 810 240</v>
      </c>
      <c r="E437" s="106">
        <v>60917.08</v>
      </c>
      <c r="F437" s="105"/>
      <c r="G437" s="105">
        <v>60917.08</v>
      </c>
    </row>
    <row r="438" spans="1:7" ht="45">
      <c r="A438" s="113" t="s">
        <v>793</v>
      </c>
      <c r="B438" s="108">
        <v>200</v>
      </c>
      <c r="C438" s="109" t="s">
        <v>807</v>
      </c>
      <c r="D438" s="108" t="str">
        <f>IF(MID(TRIM(C438),22,1)="9","X",C438)</f>
        <v> 000 0501 7950006 810 242</v>
      </c>
      <c r="E438" s="106">
        <v>60917.08</v>
      </c>
      <c r="F438" s="105"/>
      <c r="G438" s="105">
        <v>60917.08</v>
      </c>
    </row>
    <row r="439" spans="1:7" ht="12.75">
      <c r="A439" s="113" t="s">
        <v>355</v>
      </c>
      <c r="B439" s="108">
        <v>200</v>
      </c>
      <c r="C439" s="109" t="s">
        <v>808</v>
      </c>
      <c r="D439" s="108" t="str">
        <f>IF(MID(TRIM(C439),22,1)="9","X",C439)</f>
        <v>X</v>
      </c>
      <c r="E439" s="106">
        <v>99349.34</v>
      </c>
      <c r="F439" s="105"/>
      <c r="G439" s="105">
        <v>99349.34</v>
      </c>
    </row>
    <row r="440" spans="1:7" ht="12.75">
      <c r="A440" s="113" t="s">
        <v>357</v>
      </c>
      <c r="B440" s="108">
        <v>200</v>
      </c>
      <c r="C440" s="109" t="s">
        <v>809</v>
      </c>
      <c r="D440" s="108" t="str">
        <f>IF(MID(TRIM(C440),22,1)="9","X",C440)</f>
        <v> 000 0501 7950007 244 200</v>
      </c>
      <c r="E440" s="106">
        <v>99349.34</v>
      </c>
      <c r="F440" s="105"/>
      <c r="G440" s="105">
        <v>99349.34</v>
      </c>
    </row>
    <row r="441" spans="1:7" ht="12.75">
      <c r="A441" s="113" t="s">
        <v>391</v>
      </c>
      <c r="B441" s="108">
        <v>200</v>
      </c>
      <c r="C441" s="109" t="s">
        <v>810</v>
      </c>
      <c r="D441" s="108" t="str">
        <f>IF(MID(TRIM(C441),22,1)="9","X",C441)</f>
        <v> 000 0501 7950007 244 220</v>
      </c>
      <c r="E441" s="106">
        <v>99349.34</v>
      </c>
      <c r="F441" s="105"/>
      <c r="G441" s="105">
        <v>99349.34</v>
      </c>
    </row>
    <row r="442" spans="1:7" ht="12.75">
      <c r="A442" s="113" t="s">
        <v>397</v>
      </c>
      <c r="B442" s="108">
        <v>200</v>
      </c>
      <c r="C442" s="109" t="s">
        <v>811</v>
      </c>
      <c r="D442" s="108" t="str">
        <f>IF(MID(TRIM(C442),22,1)="9","X",C442)</f>
        <v> 000 0501 7950007 244 226</v>
      </c>
      <c r="E442" s="106">
        <v>99349.34</v>
      </c>
      <c r="F442" s="105"/>
      <c r="G442" s="105">
        <v>99349.34</v>
      </c>
    </row>
    <row r="443" spans="1:7" ht="12.75">
      <c r="A443" s="113" t="s">
        <v>355</v>
      </c>
      <c r="B443" s="108">
        <v>200</v>
      </c>
      <c r="C443" s="109" t="s">
        <v>812</v>
      </c>
      <c r="D443" s="108" t="str">
        <f>IF(MID(TRIM(C443),22,1)="9","X",C443)</f>
        <v>X</v>
      </c>
      <c r="E443" s="106">
        <v>6181875</v>
      </c>
      <c r="F443" s="105"/>
      <c r="G443" s="105">
        <v>6181875</v>
      </c>
    </row>
    <row r="444" spans="1:7" ht="22.5">
      <c r="A444" s="113" t="s">
        <v>399</v>
      </c>
      <c r="B444" s="108">
        <v>200</v>
      </c>
      <c r="C444" s="109" t="s">
        <v>813</v>
      </c>
      <c r="D444" s="108" t="str">
        <f>IF(MID(TRIM(C444),22,1)="9","X",C444)</f>
        <v> 000 0502 1001199 411 300</v>
      </c>
      <c r="E444" s="106">
        <v>6181875</v>
      </c>
      <c r="F444" s="105"/>
      <c r="G444" s="105">
        <v>6181875</v>
      </c>
    </row>
    <row r="445" spans="1:7" ht="22.5">
      <c r="A445" s="113" t="s">
        <v>401</v>
      </c>
      <c r="B445" s="108">
        <v>200</v>
      </c>
      <c r="C445" s="109" t="s">
        <v>814</v>
      </c>
      <c r="D445" s="108" t="str">
        <f>IF(MID(TRIM(C445),22,1)="9","X",C445)</f>
        <v> 000 0502 1001199 411 310</v>
      </c>
      <c r="E445" s="106">
        <v>6181875</v>
      </c>
      <c r="F445" s="105"/>
      <c r="G445" s="105">
        <v>6181875</v>
      </c>
    </row>
    <row r="446" spans="1:7" ht="12.75">
      <c r="A446" s="113" t="s">
        <v>355</v>
      </c>
      <c r="B446" s="108">
        <v>200</v>
      </c>
      <c r="C446" s="109" t="s">
        <v>815</v>
      </c>
      <c r="D446" s="108" t="str">
        <f>IF(MID(TRIM(C446),22,1)="9","X",C446)</f>
        <v>X</v>
      </c>
      <c r="E446" s="106">
        <v>11634250</v>
      </c>
      <c r="F446" s="105"/>
      <c r="G446" s="105">
        <v>11634250</v>
      </c>
    </row>
    <row r="447" spans="1:7" ht="22.5">
      <c r="A447" s="113" t="s">
        <v>399</v>
      </c>
      <c r="B447" s="108">
        <v>200</v>
      </c>
      <c r="C447" s="109" t="s">
        <v>816</v>
      </c>
      <c r="D447" s="108" t="str">
        <f>IF(MID(TRIM(C447),22,1)="9","X",C447)</f>
        <v> 000 0502 5222500 411 300</v>
      </c>
      <c r="E447" s="106">
        <v>11634250</v>
      </c>
      <c r="F447" s="105"/>
      <c r="G447" s="105">
        <v>11634250</v>
      </c>
    </row>
    <row r="448" spans="1:7" ht="22.5">
      <c r="A448" s="113" t="s">
        <v>401</v>
      </c>
      <c r="B448" s="108">
        <v>200</v>
      </c>
      <c r="C448" s="109" t="s">
        <v>817</v>
      </c>
      <c r="D448" s="108" t="str">
        <f>IF(MID(TRIM(C448),22,1)="9","X",C448)</f>
        <v> 000 0502 5222500 411 310</v>
      </c>
      <c r="E448" s="106">
        <v>11634250</v>
      </c>
      <c r="F448" s="105"/>
      <c r="G448" s="105">
        <v>11634250</v>
      </c>
    </row>
    <row r="449" spans="1:7" ht="12.75">
      <c r="A449" s="113" t="s">
        <v>355</v>
      </c>
      <c r="B449" s="108">
        <v>200</v>
      </c>
      <c r="C449" s="109" t="s">
        <v>818</v>
      </c>
      <c r="D449" s="108" t="str">
        <f>IF(MID(TRIM(C449),22,1)="9","X",C449)</f>
        <v>X</v>
      </c>
      <c r="E449" s="106">
        <v>511750</v>
      </c>
      <c r="F449" s="105"/>
      <c r="G449" s="105">
        <v>511750</v>
      </c>
    </row>
    <row r="450" spans="1:7" ht="12.75">
      <c r="A450" s="113" t="s">
        <v>357</v>
      </c>
      <c r="B450" s="108">
        <v>200</v>
      </c>
      <c r="C450" s="109" t="s">
        <v>819</v>
      </c>
      <c r="D450" s="108" t="str">
        <f>IF(MID(TRIM(C450),22,1)="9","X",C450)</f>
        <v> 000 0502 5550200 244 200</v>
      </c>
      <c r="E450" s="106">
        <v>511750</v>
      </c>
      <c r="F450" s="105"/>
      <c r="G450" s="105">
        <v>511750</v>
      </c>
    </row>
    <row r="451" spans="1:7" ht="12.75">
      <c r="A451" s="113" t="s">
        <v>391</v>
      </c>
      <c r="B451" s="108">
        <v>200</v>
      </c>
      <c r="C451" s="109" t="s">
        <v>820</v>
      </c>
      <c r="D451" s="108" t="str">
        <f>IF(MID(TRIM(C451),22,1)="9","X",C451)</f>
        <v> 000 0502 5550200 244 220</v>
      </c>
      <c r="E451" s="106">
        <v>511750</v>
      </c>
      <c r="F451" s="105"/>
      <c r="G451" s="105">
        <v>511750</v>
      </c>
    </row>
    <row r="452" spans="1:7" ht="22.5">
      <c r="A452" s="113" t="s">
        <v>395</v>
      </c>
      <c r="B452" s="108">
        <v>200</v>
      </c>
      <c r="C452" s="109" t="s">
        <v>821</v>
      </c>
      <c r="D452" s="108" t="str">
        <f>IF(MID(TRIM(C452),22,1)="9","X",C452)</f>
        <v> 000 0502 5550200 244 225</v>
      </c>
      <c r="E452" s="106">
        <v>511750</v>
      </c>
      <c r="F452" s="105"/>
      <c r="G452" s="105">
        <v>511750</v>
      </c>
    </row>
    <row r="453" spans="1:7" ht="12.75">
      <c r="A453" s="113" t="s">
        <v>355</v>
      </c>
      <c r="B453" s="108">
        <v>200</v>
      </c>
      <c r="C453" s="109" t="s">
        <v>822</v>
      </c>
      <c r="D453" s="108" t="str">
        <f>IF(MID(TRIM(C453),22,1)="9","X",C453)</f>
        <v>X</v>
      </c>
      <c r="E453" s="106">
        <v>505744</v>
      </c>
      <c r="F453" s="105"/>
      <c r="G453" s="105">
        <v>505744</v>
      </c>
    </row>
    <row r="454" spans="1:7" ht="22.5">
      <c r="A454" s="113" t="s">
        <v>399</v>
      </c>
      <c r="B454" s="108">
        <v>200</v>
      </c>
      <c r="C454" s="109" t="s">
        <v>823</v>
      </c>
      <c r="D454" s="108" t="str">
        <f>IF(MID(TRIM(C454),22,1)="9","X",C454)</f>
        <v> 000 0502 5550200 411 300</v>
      </c>
      <c r="E454" s="106">
        <v>505744</v>
      </c>
      <c r="F454" s="105"/>
      <c r="G454" s="105">
        <v>505744</v>
      </c>
    </row>
    <row r="455" spans="1:7" ht="22.5">
      <c r="A455" s="113" t="s">
        <v>401</v>
      </c>
      <c r="B455" s="108">
        <v>200</v>
      </c>
      <c r="C455" s="109" t="s">
        <v>824</v>
      </c>
      <c r="D455" s="108" t="str">
        <f>IF(MID(TRIM(C455),22,1)="9","X",C455)</f>
        <v> 000 0502 5550200 411 310</v>
      </c>
      <c r="E455" s="106">
        <v>505744</v>
      </c>
      <c r="F455" s="105"/>
      <c r="G455" s="105">
        <v>505744</v>
      </c>
    </row>
    <row r="456" spans="1:7" ht="12.75">
      <c r="A456" s="113" t="s">
        <v>355</v>
      </c>
      <c r="B456" s="108">
        <v>200</v>
      </c>
      <c r="C456" s="109" t="s">
        <v>825</v>
      </c>
      <c r="D456" s="108" t="str">
        <f>IF(MID(TRIM(C456),22,1)="9","X",C456)</f>
        <v>X</v>
      </c>
      <c r="E456" s="106">
        <v>2687231</v>
      </c>
      <c r="F456" s="105"/>
      <c r="G456" s="105">
        <v>2687231</v>
      </c>
    </row>
    <row r="457" spans="1:7" ht="22.5">
      <c r="A457" s="113" t="s">
        <v>399</v>
      </c>
      <c r="B457" s="108">
        <v>200</v>
      </c>
      <c r="C457" s="109" t="s">
        <v>826</v>
      </c>
      <c r="D457" s="108" t="str">
        <f>IF(MID(TRIM(C457),22,1)="9","X",C457)</f>
        <v> 000 0502 5552000 411 300</v>
      </c>
      <c r="E457" s="106">
        <v>2687231</v>
      </c>
      <c r="F457" s="105"/>
      <c r="G457" s="105">
        <v>2687231</v>
      </c>
    </row>
    <row r="458" spans="1:7" ht="22.5">
      <c r="A458" s="113" t="s">
        <v>401</v>
      </c>
      <c r="B458" s="108">
        <v>200</v>
      </c>
      <c r="C458" s="109" t="s">
        <v>827</v>
      </c>
      <c r="D458" s="108" t="str">
        <f>IF(MID(TRIM(C458),22,1)="9","X",C458)</f>
        <v> 000 0502 5552000 411 310</v>
      </c>
      <c r="E458" s="106">
        <v>2687231</v>
      </c>
      <c r="F458" s="105"/>
      <c r="G458" s="105">
        <v>2687231</v>
      </c>
    </row>
    <row r="459" spans="1:7" ht="12.75">
      <c r="A459" s="113" t="s">
        <v>355</v>
      </c>
      <c r="B459" s="108">
        <v>200</v>
      </c>
      <c r="C459" s="109" t="s">
        <v>828</v>
      </c>
      <c r="D459" s="108" t="str">
        <f>IF(MID(TRIM(C459),22,1)="9","X",C459)</f>
        <v>X</v>
      </c>
      <c r="E459" s="106">
        <v>424150.78</v>
      </c>
      <c r="F459" s="105"/>
      <c r="G459" s="105">
        <v>424150.78</v>
      </c>
    </row>
    <row r="460" spans="1:7" ht="12.75">
      <c r="A460" s="113" t="s">
        <v>357</v>
      </c>
      <c r="B460" s="108">
        <v>200</v>
      </c>
      <c r="C460" s="109" t="s">
        <v>829</v>
      </c>
      <c r="D460" s="108" t="str">
        <f>IF(MID(TRIM(C460),22,1)="9","X",C460)</f>
        <v> 000 0502 6020500 244 200</v>
      </c>
      <c r="E460" s="106">
        <v>368650</v>
      </c>
      <c r="F460" s="105"/>
      <c r="G460" s="105">
        <v>368650</v>
      </c>
    </row>
    <row r="461" spans="1:7" ht="12.75">
      <c r="A461" s="113" t="s">
        <v>391</v>
      </c>
      <c r="B461" s="108">
        <v>200</v>
      </c>
      <c r="C461" s="109" t="s">
        <v>830</v>
      </c>
      <c r="D461" s="108" t="str">
        <f>IF(MID(TRIM(C461),22,1)="9","X",C461)</f>
        <v> 000 0502 6020500 244 220</v>
      </c>
      <c r="E461" s="106">
        <v>368650</v>
      </c>
      <c r="F461" s="105"/>
      <c r="G461" s="105">
        <v>368650</v>
      </c>
    </row>
    <row r="462" spans="1:7" ht="22.5">
      <c r="A462" s="113" t="s">
        <v>395</v>
      </c>
      <c r="B462" s="108">
        <v>200</v>
      </c>
      <c r="C462" s="109" t="s">
        <v>831</v>
      </c>
      <c r="D462" s="108" t="str">
        <f>IF(MID(TRIM(C462),22,1)="9","X",C462)</f>
        <v> 000 0502 6020500 244 225</v>
      </c>
      <c r="E462" s="106">
        <v>368650</v>
      </c>
      <c r="F462" s="105"/>
      <c r="G462" s="105">
        <v>368650</v>
      </c>
    </row>
    <row r="463" spans="1:7" ht="22.5">
      <c r="A463" s="113" t="s">
        <v>399</v>
      </c>
      <c r="B463" s="108">
        <v>200</v>
      </c>
      <c r="C463" s="109" t="s">
        <v>832</v>
      </c>
      <c r="D463" s="108" t="str">
        <f>IF(MID(TRIM(C463),22,1)="9","X",C463)</f>
        <v> 000 0502 6020500 244 300</v>
      </c>
      <c r="E463" s="106">
        <v>55500.78</v>
      </c>
      <c r="F463" s="105"/>
      <c r="G463" s="105">
        <v>55500.78</v>
      </c>
    </row>
    <row r="464" spans="1:7" ht="22.5">
      <c r="A464" s="113" t="s">
        <v>401</v>
      </c>
      <c r="B464" s="108">
        <v>200</v>
      </c>
      <c r="C464" s="109" t="s">
        <v>833</v>
      </c>
      <c r="D464" s="108" t="str">
        <f>IF(MID(TRIM(C464),22,1)="9","X",C464)</f>
        <v> 000 0502 6020500 244 310</v>
      </c>
      <c r="E464" s="106">
        <v>55500.78</v>
      </c>
      <c r="F464" s="105"/>
      <c r="G464" s="105">
        <v>55500.78</v>
      </c>
    </row>
    <row r="465" spans="1:7" ht="12.75">
      <c r="A465" s="113" t="s">
        <v>355</v>
      </c>
      <c r="B465" s="108">
        <v>200</v>
      </c>
      <c r="C465" s="109" t="s">
        <v>834</v>
      </c>
      <c r="D465" s="108" t="str">
        <f>IF(MID(TRIM(C465),22,1)="9","X",C465)</f>
        <v>X</v>
      </c>
      <c r="E465" s="106">
        <v>41092957.61</v>
      </c>
      <c r="F465" s="105"/>
      <c r="G465" s="105">
        <v>41092957.61</v>
      </c>
    </row>
    <row r="466" spans="1:7" ht="12.75">
      <c r="A466" s="113" t="s">
        <v>357</v>
      </c>
      <c r="B466" s="108">
        <v>200</v>
      </c>
      <c r="C466" s="109" t="s">
        <v>835</v>
      </c>
      <c r="D466" s="108" t="str">
        <f>IF(MID(TRIM(C466),22,1)="9","X",C466)</f>
        <v> 000 0502 6030000 810 200</v>
      </c>
      <c r="E466" s="106">
        <v>41092957.61</v>
      </c>
      <c r="F466" s="105"/>
      <c r="G466" s="105">
        <v>41092957.61</v>
      </c>
    </row>
    <row r="467" spans="1:7" ht="22.5">
      <c r="A467" s="113" t="s">
        <v>704</v>
      </c>
      <c r="B467" s="108">
        <v>200</v>
      </c>
      <c r="C467" s="109" t="s">
        <v>836</v>
      </c>
      <c r="D467" s="108" t="str">
        <f>IF(MID(TRIM(C467),22,1)="9","X",C467)</f>
        <v> 000 0502 6030000 810 240</v>
      </c>
      <c r="E467" s="106">
        <v>41092957.61</v>
      </c>
      <c r="F467" s="105"/>
      <c r="G467" s="105">
        <v>41092957.61</v>
      </c>
    </row>
    <row r="468" spans="1:7" ht="33.75">
      <c r="A468" s="113" t="s">
        <v>706</v>
      </c>
      <c r="B468" s="108">
        <v>200</v>
      </c>
      <c r="C468" s="109" t="s">
        <v>837</v>
      </c>
      <c r="D468" s="108" t="str">
        <f>IF(MID(TRIM(C468),22,1)="9","X",C468)</f>
        <v> 000 0502 6030000 810 241</v>
      </c>
      <c r="E468" s="106">
        <v>7330838.89</v>
      </c>
      <c r="F468" s="105"/>
      <c r="G468" s="105">
        <v>7330838.89</v>
      </c>
    </row>
    <row r="469" spans="1:7" ht="45">
      <c r="A469" s="113" t="s">
        <v>793</v>
      </c>
      <c r="B469" s="108">
        <v>200</v>
      </c>
      <c r="C469" s="109" t="s">
        <v>838</v>
      </c>
      <c r="D469" s="108" t="str">
        <f>IF(MID(TRIM(C469),22,1)="9","X",C469)</f>
        <v> 000 0502 6030000 810 242</v>
      </c>
      <c r="E469" s="106">
        <v>33762118.72</v>
      </c>
      <c r="F469" s="105"/>
      <c r="G469" s="105">
        <v>33762118.72</v>
      </c>
    </row>
    <row r="470" spans="1:7" ht="12.75">
      <c r="A470" s="113" t="s">
        <v>355</v>
      </c>
      <c r="B470" s="108">
        <v>200</v>
      </c>
      <c r="C470" s="109" t="s">
        <v>839</v>
      </c>
      <c r="D470" s="108" t="str">
        <f>IF(MID(TRIM(C470),22,1)="9","X",C470)</f>
        <v>X</v>
      </c>
      <c r="E470" s="106">
        <v>343194.54</v>
      </c>
      <c r="F470" s="105"/>
      <c r="G470" s="105">
        <v>343194.54</v>
      </c>
    </row>
    <row r="471" spans="1:7" ht="12.75">
      <c r="A471" s="113" t="s">
        <v>357</v>
      </c>
      <c r="B471" s="108">
        <v>200</v>
      </c>
      <c r="C471" s="109" t="s">
        <v>840</v>
      </c>
      <c r="D471" s="108" t="str">
        <f>IF(MID(TRIM(C471),22,1)="9","X",C471)</f>
        <v> 000 0502 7950007 243 200</v>
      </c>
      <c r="E471" s="106">
        <v>329412</v>
      </c>
      <c r="F471" s="105"/>
      <c r="G471" s="105">
        <v>329412</v>
      </c>
    </row>
    <row r="472" spans="1:7" ht="12.75">
      <c r="A472" s="113" t="s">
        <v>391</v>
      </c>
      <c r="B472" s="108">
        <v>200</v>
      </c>
      <c r="C472" s="109" t="s">
        <v>841</v>
      </c>
      <c r="D472" s="108" t="str">
        <f>IF(MID(TRIM(C472),22,1)="9","X",C472)</f>
        <v> 000 0502 7950007 243 220</v>
      </c>
      <c r="E472" s="106">
        <v>329412</v>
      </c>
      <c r="F472" s="105"/>
      <c r="G472" s="105">
        <v>329412</v>
      </c>
    </row>
    <row r="473" spans="1:7" ht="22.5">
      <c r="A473" s="113" t="s">
        <v>395</v>
      </c>
      <c r="B473" s="108">
        <v>200</v>
      </c>
      <c r="C473" s="109" t="s">
        <v>842</v>
      </c>
      <c r="D473" s="108" t="str">
        <f>IF(MID(TRIM(C473),22,1)="9","X",C473)</f>
        <v> 000 0502 7950007 243 225</v>
      </c>
      <c r="E473" s="106">
        <v>328350</v>
      </c>
      <c r="F473" s="105"/>
      <c r="G473" s="105">
        <v>328350</v>
      </c>
    </row>
    <row r="474" spans="1:7" ht="12.75">
      <c r="A474" s="113" t="s">
        <v>397</v>
      </c>
      <c r="B474" s="108">
        <v>200</v>
      </c>
      <c r="C474" s="109" t="s">
        <v>843</v>
      </c>
      <c r="D474" s="108" t="str">
        <f>IF(MID(TRIM(C474),22,1)="9","X",C474)</f>
        <v> 000 0502 7950007 243 226</v>
      </c>
      <c r="E474" s="106">
        <v>1062</v>
      </c>
      <c r="F474" s="105"/>
      <c r="G474" s="105">
        <v>1062</v>
      </c>
    </row>
    <row r="475" spans="1:7" ht="22.5">
      <c r="A475" s="113" t="s">
        <v>399</v>
      </c>
      <c r="B475" s="108">
        <v>200</v>
      </c>
      <c r="C475" s="109" t="s">
        <v>844</v>
      </c>
      <c r="D475" s="108" t="str">
        <f>IF(MID(TRIM(C475),22,1)="9","X",C475)</f>
        <v> 000 0502 7950007 243 300</v>
      </c>
      <c r="E475" s="106">
        <v>13782.54</v>
      </c>
      <c r="F475" s="105"/>
      <c r="G475" s="105">
        <v>13782.54</v>
      </c>
    </row>
    <row r="476" spans="1:7" ht="22.5">
      <c r="A476" s="113" t="s">
        <v>401</v>
      </c>
      <c r="B476" s="108">
        <v>200</v>
      </c>
      <c r="C476" s="109" t="s">
        <v>845</v>
      </c>
      <c r="D476" s="108" t="str">
        <f>IF(MID(TRIM(C476),22,1)="9","X",C476)</f>
        <v> 000 0502 7950007 243 310</v>
      </c>
      <c r="E476" s="106">
        <v>13782.54</v>
      </c>
      <c r="F476" s="105"/>
      <c r="G476" s="105">
        <v>13782.54</v>
      </c>
    </row>
    <row r="477" spans="1:7" ht="12.75">
      <c r="A477" s="113" t="s">
        <v>355</v>
      </c>
      <c r="B477" s="108">
        <v>200</v>
      </c>
      <c r="C477" s="109" t="s">
        <v>846</v>
      </c>
      <c r="D477" s="108" t="str">
        <f>IF(MID(TRIM(C477),22,1)="9","X",C477)</f>
        <v>X</v>
      </c>
      <c r="E477" s="106">
        <v>4615629.95</v>
      </c>
      <c r="F477" s="105"/>
      <c r="G477" s="105">
        <v>4615629.95</v>
      </c>
    </row>
    <row r="478" spans="1:7" ht="12.75">
      <c r="A478" s="113" t="s">
        <v>357</v>
      </c>
      <c r="B478" s="108">
        <v>200</v>
      </c>
      <c r="C478" s="109" t="s">
        <v>847</v>
      </c>
      <c r="D478" s="108" t="str">
        <f>IF(MID(TRIM(C478),22,1)="9","X",C478)</f>
        <v> 000 0502 7950007 244 200</v>
      </c>
      <c r="E478" s="106">
        <v>4365313.76</v>
      </c>
      <c r="F478" s="105"/>
      <c r="G478" s="105">
        <v>4365313.76</v>
      </c>
    </row>
    <row r="479" spans="1:7" ht="12.75">
      <c r="A479" s="113" t="s">
        <v>391</v>
      </c>
      <c r="B479" s="108">
        <v>200</v>
      </c>
      <c r="C479" s="109" t="s">
        <v>848</v>
      </c>
      <c r="D479" s="108" t="str">
        <f>IF(MID(TRIM(C479),22,1)="9","X",C479)</f>
        <v> 000 0502 7950007 244 220</v>
      </c>
      <c r="E479" s="106">
        <v>4365313.76</v>
      </c>
      <c r="F479" s="105"/>
      <c r="G479" s="105">
        <v>4365313.76</v>
      </c>
    </row>
    <row r="480" spans="1:7" ht="22.5">
      <c r="A480" s="113" t="s">
        <v>395</v>
      </c>
      <c r="B480" s="108">
        <v>200</v>
      </c>
      <c r="C480" s="109" t="s">
        <v>849</v>
      </c>
      <c r="D480" s="108" t="str">
        <f>IF(MID(TRIM(C480),22,1)="9","X",C480)</f>
        <v> 000 0502 7950007 244 225</v>
      </c>
      <c r="E480" s="106">
        <v>3159407.65</v>
      </c>
      <c r="F480" s="105"/>
      <c r="G480" s="105">
        <v>3159407.65</v>
      </c>
    </row>
    <row r="481" spans="1:7" ht="12.75">
      <c r="A481" s="113" t="s">
        <v>397</v>
      </c>
      <c r="B481" s="108">
        <v>200</v>
      </c>
      <c r="C481" s="109" t="s">
        <v>850</v>
      </c>
      <c r="D481" s="108" t="str">
        <f>IF(MID(TRIM(C481),22,1)="9","X",C481)</f>
        <v> 000 0502 7950007 244 226</v>
      </c>
      <c r="E481" s="106">
        <v>1205906.11</v>
      </c>
      <c r="F481" s="105"/>
      <c r="G481" s="105">
        <v>1205906.11</v>
      </c>
    </row>
    <row r="482" spans="1:7" ht="22.5">
      <c r="A482" s="113" t="s">
        <v>399</v>
      </c>
      <c r="B482" s="108">
        <v>200</v>
      </c>
      <c r="C482" s="109" t="s">
        <v>851</v>
      </c>
      <c r="D482" s="108" t="str">
        <f>IF(MID(TRIM(C482),22,1)="9","X",C482)</f>
        <v> 000 0502 7950007 244 300</v>
      </c>
      <c r="E482" s="106">
        <v>250316.19</v>
      </c>
      <c r="F482" s="105"/>
      <c r="G482" s="105">
        <v>250316.19</v>
      </c>
    </row>
    <row r="483" spans="1:7" ht="22.5">
      <c r="A483" s="113" t="s">
        <v>401</v>
      </c>
      <c r="B483" s="108">
        <v>200</v>
      </c>
      <c r="C483" s="109" t="s">
        <v>852</v>
      </c>
      <c r="D483" s="108" t="str">
        <f>IF(MID(TRIM(C483),22,1)="9","X",C483)</f>
        <v> 000 0502 7950007 244 310</v>
      </c>
      <c r="E483" s="106">
        <v>131170.06</v>
      </c>
      <c r="F483" s="105"/>
      <c r="G483" s="105">
        <v>131170.06</v>
      </c>
    </row>
    <row r="484" spans="1:7" ht="22.5">
      <c r="A484" s="113" t="s">
        <v>403</v>
      </c>
      <c r="B484" s="108">
        <v>200</v>
      </c>
      <c r="C484" s="109" t="s">
        <v>853</v>
      </c>
      <c r="D484" s="108" t="str">
        <f>IF(MID(TRIM(C484),22,1)="9","X",C484)</f>
        <v> 000 0502 7950007 244 340</v>
      </c>
      <c r="E484" s="106">
        <v>119146.13</v>
      </c>
      <c r="F484" s="105"/>
      <c r="G484" s="105">
        <v>119146.13</v>
      </c>
    </row>
    <row r="485" spans="1:7" ht="12.75">
      <c r="A485" s="113" t="s">
        <v>355</v>
      </c>
      <c r="B485" s="108">
        <v>200</v>
      </c>
      <c r="C485" s="109" t="s">
        <v>854</v>
      </c>
      <c r="D485" s="108" t="str">
        <f>IF(MID(TRIM(C485),22,1)="9","X",C485)</f>
        <v>X</v>
      </c>
      <c r="E485" s="106">
        <v>50483</v>
      </c>
      <c r="F485" s="105"/>
      <c r="G485" s="105">
        <v>50483</v>
      </c>
    </row>
    <row r="486" spans="1:7" ht="22.5">
      <c r="A486" s="113" t="s">
        <v>399</v>
      </c>
      <c r="B486" s="108">
        <v>200</v>
      </c>
      <c r="C486" s="109" t="s">
        <v>855</v>
      </c>
      <c r="D486" s="108" t="str">
        <f>IF(MID(TRIM(C486),22,1)="9","X",C486)</f>
        <v> 000 0502 7950007 411 300</v>
      </c>
      <c r="E486" s="106">
        <v>50483</v>
      </c>
      <c r="F486" s="105"/>
      <c r="G486" s="105">
        <v>50483</v>
      </c>
    </row>
    <row r="487" spans="1:7" ht="22.5">
      <c r="A487" s="113" t="s">
        <v>401</v>
      </c>
      <c r="B487" s="108">
        <v>200</v>
      </c>
      <c r="C487" s="109" t="s">
        <v>856</v>
      </c>
      <c r="D487" s="108" t="str">
        <f>IF(MID(TRIM(C487),22,1)="9","X",C487)</f>
        <v> 000 0502 7950007 411 310</v>
      </c>
      <c r="E487" s="106">
        <v>50483</v>
      </c>
      <c r="F487" s="105"/>
      <c r="G487" s="105">
        <v>50483</v>
      </c>
    </row>
    <row r="488" spans="1:7" ht="12.75">
      <c r="A488" s="113" t="s">
        <v>355</v>
      </c>
      <c r="B488" s="108">
        <v>200</v>
      </c>
      <c r="C488" s="109" t="s">
        <v>857</v>
      </c>
      <c r="D488" s="108" t="str">
        <f>IF(MID(TRIM(C488),22,1)="9","X",C488)</f>
        <v>X</v>
      </c>
      <c r="E488" s="106">
        <v>4470624.52</v>
      </c>
      <c r="F488" s="105"/>
      <c r="G488" s="105">
        <v>4470624.52</v>
      </c>
    </row>
    <row r="489" spans="1:7" ht="12.75">
      <c r="A489" s="113" t="s">
        <v>357</v>
      </c>
      <c r="B489" s="108">
        <v>200</v>
      </c>
      <c r="C489" s="109" t="s">
        <v>858</v>
      </c>
      <c r="D489" s="108" t="str">
        <f>IF(MID(TRIM(C489),22,1)="9","X",C489)</f>
        <v> 000 0502 7950007 810 200</v>
      </c>
      <c r="E489" s="106">
        <v>4470624.52</v>
      </c>
      <c r="F489" s="105"/>
      <c r="G489" s="105">
        <v>4470624.52</v>
      </c>
    </row>
    <row r="490" spans="1:7" ht="22.5">
      <c r="A490" s="113" t="s">
        <v>704</v>
      </c>
      <c r="B490" s="108">
        <v>200</v>
      </c>
      <c r="C490" s="109" t="s">
        <v>859</v>
      </c>
      <c r="D490" s="108" t="str">
        <f>IF(MID(TRIM(C490),22,1)="9","X",C490)</f>
        <v> 000 0502 7950007 810 240</v>
      </c>
      <c r="E490" s="106">
        <v>4470624.52</v>
      </c>
      <c r="F490" s="105"/>
      <c r="G490" s="105">
        <v>4470624.52</v>
      </c>
    </row>
    <row r="491" spans="1:7" ht="33.75">
      <c r="A491" s="113" t="s">
        <v>706</v>
      </c>
      <c r="B491" s="108">
        <v>200</v>
      </c>
      <c r="C491" s="109" t="s">
        <v>860</v>
      </c>
      <c r="D491" s="108" t="str">
        <f>IF(MID(TRIM(C491),22,1)="9","X",C491)</f>
        <v> 000 0502 7950007 810 241</v>
      </c>
      <c r="E491" s="106">
        <v>4470624.52</v>
      </c>
      <c r="F491" s="105"/>
      <c r="G491" s="105">
        <v>4470624.52</v>
      </c>
    </row>
    <row r="492" spans="1:7" ht="12.75">
      <c r="A492" s="113" t="s">
        <v>355</v>
      </c>
      <c r="B492" s="108">
        <v>200</v>
      </c>
      <c r="C492" s="109" t="s">
        <v>861</v>
      </c>
      <c r="D492" s="108" t="str">
        <f>IF(MID(TRIM(C492),22,1)="9","X",C492)</f>
        <v>X</v>
      </c>
      <c r="E492" s="106">
        <v>578595</v>
      </c>
      <c r="F492" s="105"/>
      <c r="G492" s="105">
        <v>578595</v>
      </c>
    </row>
    <row r="493" spans="1:7" ht="12.75">
      <c r="A493" s="113" t="s">
        <v>357</v>
      </c>
      <c r="B493" s="108">
        <v>200</v>
      </c>
      <c r="C493" s="109" t="s">
        <v>862</v>
      </c>
      <c r="D493" s="108" t="str">
        <f>IF(MID(TRIM(C493),22,1)="9","X",C493)</f>
        <v> 000 0502 7950012 244 200</v>
      </c>
      <c r="E493" s="106">
        <v>578595</v>
      </c>
      <c r="F493" s="105"/>
      <c r="G493" s="105">
        <v>578595</v>
      </c>
    </row>
    <row r="494" spans="1:7" ht="12.75">
      <c r="A494" s="113" t="s">
        <v>391</v>
      </c>
      <c r="B494" s="108">
        <v>200</v>
      </c>
      <c r="C494" s="109" t="s">
        <v>863</v>
      </c>
      <c r="D494" s="108" t="str">
        <f>IF(MID(TRIM(C494),22,1)="9","X",C494)</f>
        <v> 000 0502 7950012 244 220</v>
      </c>
      <c r="E494" s="106">
        <v>578595</v>
      </c>
      <c r="F494" s="105"/>
      <c r="G494" s="105">
        <v>578595</v>
      </c>
    </row>
    <row r="495" spans="1:7" ht="22.5">
      <c r="A495" s="113" t="s">
        <v>395</v>
      </c>
      <c r="B495" s="108">
        <v>200</v>
      </c>
      <c r="C495" s="109" t="s">
        <v>864</v>
      </c>
      <c r="D495" s="108" t="str">
        <f>IF(MID(TRIM(C495),22,1)="9","X",C495)</f>
        <v> 000 0502 7950012 244 225</v>
      </c>
      <c r="E495" s="106">
        <v>499995</v>
      </c>
      <c r="F495" s="105"/>
      <c r="G495" s="105">
        <v>499995</v>
      </c>
    </row>
    <row r="496" spans="1:7" ht="12.75">
      <c r="A496" s="113" t="s">
        <v>397</v>
      </c>
      <c r="B496" s="108">
        <v>200</v>
      </c>
      <c r="C496" s="109" t="s">
        <v>865</v>
      </c>
      <c r="D496" s="108" t="str">
        <f>IF(MID(TRIM(C496),22,1)="9","X",C496)</f>
        <v> 000 0502 7950012 244 226</v>
      </c>
      <c r="E496" s="106">
        <v>78600</v>
      </c>
      <c r="F496" s="105"/>
      <c r="G496" s="105">
        <v>78600</v>
      </c>
    </row>
    <row r="497" spans="1:7" ht="12.75">
      <c r="A497" s="113" t="s">
        <v>355</v>
      </c>
      <c r="B497" s="108">
        <v>200</v>
      </c>
      <c r="C497" s="109" t="s">
        <v>866</v>
      </c>
      <c r="D497" s="108" t="str">
        <f>IF(MID(TRIM(C497),22,1)="9","X",C497)</f>
        <v>X</v>
      </c>
      <c r="E497" s="106">
        <v>799495.83</v>
      </c>
      <c r="F497" s="105"/>
      <c r="G497" s="105">
        <v>799495.83</v>
      </c>
    </row>
    <row r="498" spans="1:7" ht="12.75">
      <c r="A498" s="113" t="s">
        <v>357</v>
      </c>
      <c r="B498" s="108">
        <v>200</v>
      </c>
      <c r="C498" s="109" t="s">
        <v>867</v>
      </c>
      <c r="D498" s="108" t="str">
        <f>IF(MID(TRIM(C498),22,1)="9","X",C498)</f>
        <v> 000 0502 7950012 411 200</v>
      </c>
      <c r="E498" s="106">
        <v>24795.83</v>
      </c>
      <c r="F498" s="105"/>
      <c r="G498" s="105">
        <v>24795.83</v>
      </c>
    </row>
    <row r="499" spans="1:7" ht="12.75">
      <c r="A499" s="113" t="s">
        <v>391</v>
      </c>
      <c r="B499" s="108">
        <v>200</v>
      </c>
      <c r="C499" s="109" t="s">
        <v>868</v>
      </c>
      <c r="D499" s="108" t="str">
        <f>IF(MID(TRIM(C499),22,1)="9","X",C499)</f>
        <v> 000 0502 7950012 411 220</v>
      </c>
      <c r="E499" s="106">
        <v>24795.83</v>
      </c>
      <c r="F499" s="105"/>
      <c r="G499" s="105">
        <v>24795.83</v>
      </c>
    </row>
    <row r="500" spans="1:7" ht="12.75">
      <c r="A500" s="113" t="s">
        <v>397</v>
      </c>
      <c r="B500" s="108">
        <v>200</v>
      </c>
      <c r="C500" s="109" t="s">
        <v>869</v>
      </c>
      <c r="D500" s="108" t="str">
        <f>IF(MID(TRIM(C500),22,1)="9","X",C500)</f>
        <v> 000 0502 7950012 411 226</v>
      </c>
      <c r="E500" s="106">
        <v>24795.83</v>
      </c>
      <c r="F500" s="105"/>
      <c r="G500" s="105">
        <v>24795.83</v>
      </c>
    </row>
    <row r="501" spans="1:7" ht="22.5">
      <c r="A501" s="113" t="s">
        <v>399</v>
      </c>
      <c r="B501" s="108">
        <v>200</v>
      </c>
      <c r="C501" s="109" t="s">
        <v>870</v>
      </c>
      <c r="D501" s="108" t="str">
        <f>IF(MID(TRIM(C501),22,1)="9","X",C501)</f>
        <v> 000 0502 7950012 411 300</v>
      </c>
      <c r="E501" s="106">
        <v>774700</v>
      </c>
      <c r="F501" s="105"/>
      <c r="G501" s="105">
        <v>774700</v>
      </c>
    </row>
    <row r="502" spans="1:7" ht="22.5">
      <c r="A502" s="113" t="s">
        <v>401</v>
      </c>
      <c r="B502" s="108">
        <v>200</v>
      </c>
      <c r="C502" s="109" t="s">
        <v>871</v>
      </c>
      <c r="D502" s="108" t="str">
        <f>IF(MID(TRIM(C502),22,1)="9","X",C502)</f>
        <v> 000 0502 7950012 411 310</v>
      </c>
      <c r="E502" s="106">
        <v>774700</v>
      </c>
      <c r="F502" s="105"/>
      <c r="G502" s="105">
        <v>774700</v>
      </c>
    </row>
    <row r="503" spans="1:7" ht="12.75">
      <c r="A503" s="113" t="s">
        <v>355</v>
      </c>
      <c r="B503" s="108">
        <v>200</v>
      </c>
      <c r="C503" s="109" t="s">
        <v>872</v>
      </c>
      <c r="D503" s="108" t="str">
        <f>IF(MID(TRIM(C503),22,1)="9","X",C503)</f>
        <v>X</v>
      </c>
      <c r="E503" s="106">
        <v>897006.97</v>
      </c>
      <c r="F503" s="105"/>
      <c r="G503" s="105">
        <v>897006.97</v>
      </c>
    </row>
    <row r="504" spans="1:7" ht="12.75">
      <c r="A504" s="113" t="s">
        <v>357</v>
      </c>
      <c r="B504" s="108">
        <v>200</v>
      </c>
      <c r="C504" s="109" t="s">
        <v>873</v>
      </c>
      <c r="D504" s="108" t="str">
        <f>IF(MID(TRIM(C504),22,1)="9","X",C504)</f>
        <v> 000 0502 7950100 411 200</v>
      </c>
      <c r="E504" s="106">
        <v>344650</v>
      </c>
      <c r="F504" s="105"/>
      <c r="G504" s="105">
        <v>344650</v>
      </c>
    </row>
    <row r="505" spans="1:7" ht="12.75">
      <c r="A505" s="113" t="s">
        <v>391</v>
      </c>
      <c r="B505" s="108">
        <v>200</v>
      </c>
      <c r="C505" s="109" t="s">
        <v>874</v>
      </c>
      <c r="D505" s="108" t="str">
        <f>IF(MID(TRIM(C505),22,1)="9","X",C505)</f>
        <v> 000 0502 7950100 411 220</v>
      </c>
      <c r="E505" s="106">
        <v>344650</v>
      </c>
      <c r="F505" s="105"/>
      <c r="G505" s="105">
        <v>344650</v>
      </c>
    </row>
    <row r="506" spans="1:7" ht="12.75">
      <c r="A506" s="113" t="s">
        <v>397</v>
      </c>
      <c r="B506" s="108">
        <v>200</v>
      </c>
      <c r="C506" s="109" t="s">
        <v>875</v>
      </c>
      <c r="D506" s="108" t="str">
        <f>IF(MID(TRIM(C506),22,1)="9","X",C506)</f>
        <v> 000 0502 7950100 411 226</v>
      </c>
      <c r="E506" s="106">
        <v>344650</v>
      </c>
      <c r="F506" s="105"/>
      <c r="G506" s="105">
        <v>344650</v>
      </c>
    </row>
    <row r="507" spans="1:7" ht="22.5">
      <c r="A507" s="113" t="s">
        <v>399</v>
      </c>
      <c r="B507" s="108">
        <v>200</v>
      </c>
      <c r="C507" s="109" t="s">
        <v>876</v>
      </c>
      <c r="D507" s="108" t="str">
        <f>IF(MID(TRIM(C507),22,1)="9","X",C507)</f>
        <v> 000 0502 7950100 411 300</v>
      </c>
      <c r="E507" s="106">
        <v>552356.97</v>
      </c>
      <c r="F507" s="105"/>
      <c r="G507" s="105">
        <v>552356.97</v>
      </c>
    </row>
    <row r="508" spans="1:7" ht="22.5">
      <c r="A508" s="113" t="s">
        <v>401</v>
      </c>
      <c r="B508" s="108">
        <v>200</v>
      </c>
      <c r="C508" s="109" t="s">
        <v>877</v>
      </c>
      <c r="D508" s="108" t="str">
        <f>IF(MID(TRIM(C508),22,1)="9","X",C508)</f>
        <v> 000 0502 7950100 411 310</v>
      </c>
      <c r="E508" s="106">
        <v>552356.97</v>
      </c>
      <c r="F508" s="105"/>
      <c r="G508" s="105">
        <v>552356.97</v>
      </c>
    </row>
    <row r="509" spans="1:7" ht="12.75">
      <c r="A509" s="113" t="s">
        <v>355</v>
      </c>
      <c r="B509" s="108">
        <v>200</v>
      </c>
      <c r="C509" s="109" t="s">
        <v>878</v>
      </c>
      <c r="D509" s="108" t="str">
        <f>IF(MID(TRIM(C509),22,1)="9","X",C509)</f>
        <v>X</v>
      </c>
      <c r="E509" s="106">
        <v>2280084.9</v>
      </c>
      <c r="F509" s="105"/>
      <c r="G509" s="105">
        <v>2280084.9</v>
      </c>
    </row>
    <row r="510" spans="1:7" ht="12.75">
      <c r="A510" s="113" t="s">
        <v>357</v>
      </c>
      <c r="B510" s="108">
        <v>200</v>
      </c>
      <c r="C510" s="109" t="s">
        <v>879</v>
      </c>
      <c r="D510" s="108" t="str">
        <f>IF(MID(TRIM(C510),22,1)="9","X",C510)</f>
        <v> 000 0502 7950200 411 200</v>
      </c>
      <c r="E510" s="106">
        <v>500887.95</v>
      </c>
      <c r="F510" s="105"/>
      <c r="G510" s="105">
        <v>500887.95</v>
      </c>
    </row>
    <row r="511" spans="1:7" ht="12.75">
      <c r="A511" s="113" t="s">
        <v>391</v>
      </c>
      <c r="B511" s="108">
        <v>200</v>
      </c>
      <c r="C511" s="109" t="s">
        <v>880</v>
      </c>
      <c r="D511" s="108" t="str">
        <f>IF(MID(TRIM(C511),22,1)="9","X",C511)</f>
        <v> 000 0502 7950200 411 220</v>
      </c>
      <c r="E511" s="106">
        <v>500887.95</v>
      </c>
      <c r="F511" s="105"/>
      <c r="G511" s="105">
        <v>500887.95</v>
      </c>
    </row>
    <row r="512" spans="1:7" ht="12.75">
      <c r="A512" s="113" t="s">
        <v>397</v>
      </c>
      <c r="B512" s="108">
        <v>200</v>
      </c>
      <c r="C512" s="109" t="s">
        <v>881</v>
      </c>
      <c r="D512" s="108" t="str">
        <f>IF(MID(TRIM(C512),22,1)="9","X",C512)</f>
        <v> 000 0502 7950200 411 226</v>
      </c>
      <c r="E512" s="106">
        <v>500887.95</v>
      </c>
      <c r="F512" s="105"/>
      <c r="G512" s="105">
        <v>500887.95</v>
      </c>
    </row>
    <row r="513" spans="1:7" ht="22.5">
      <c r="A513" s="113" t="s">
        <v>399</v>
      </c>
      <c r="B513" s="108">
        <v>200</v>
      </c>
      <c r="C513" s="109" t="s">
        <v>882</v>
      </c>
      <c r="D513" s="108" t="str">
        <f>IF(MID(TRIM(C513),22,1)="9","X",C513)</f>
        <v> 000 0502 7950200 411 300</v>
      </c>
      <c r="E513" s="106">
        <v>1779196.95</v>
      </c>
      <c r="F513" s="105"/>
      <c r="G513" s="105">
        <v>1779196.95</v>
      </c>
    </row>
    <row r="514" spans="1:7" ht="22.5">
      <c r="A514" s="113" t="s">
        <v>401</v>
      </c>
      <c r="B514" s="108">
        <v>200</v>
      </c>
      <c r="C514" s="109" t="s">
        <v>883</v>
      </c>
      <c r="D514" s="108" t="str">
        <f>IF(MID(TRIM(C514),22,1)="9","X",C514)</f>
        <v> 000 0502 7950200 411 310</v>
      </c>
      <c r="E514" s="106">
        <v>1779196.95</v>
      </c>
      <c r="F514" s="105"/>
      <c r="G514" s="105">
        <v>1779196.95</v>
      </c>
    </row>
    <row r="515" spans="1:7" ht="12.75">
      <c r="A515" s="113" t="s">
        <v>355</v>
      </c>
      <c r="B515" s="108">
        <v>200</v>
      </c>
      <c r="C515" s="109" t="s">
        <v>884</v>
      </c>
      <c r="D515" s="108" t="str">
        <f>IF(MID(TRIM(C515),22,1)="9","X",C515)</f>
        <v>X</v>
      </c>
      <c r="E515" s="106">
        <v>107250</v>
      </c>
      <c r="F515" s="105"/>
      <c r="G515" s="105">
        <v>107250</v>
      </c>
    </row>
    <row r="516" spans="1:7" ht="12.75">
      <c r="A516" s="113" t="s">
        <v>357</v>
      </c>
      <c r="B516" s="108">
        <v>200</v>
      </c>
      <c r="C516" s="109" t="s">
        <v>885</v>
      </c>
      <c r="D516" s="108" t="str">
        <f>IF(MID(TRIM(C516),22,1)="9","X",C516)</f>
        <v> 000 0502 7950300 244 200</v>
      </c>
      <c r="E516" s="106">
        <v>107250</v>
      </c>
      <c r="F516" s="105"/>
      <c r="G516" s="105">
        <v>107250</v>
      </c>
    </row>
    <row r="517" spans="1:7" ht="12.75">
      <c r="A517" s="113" t="s">
        <v>391</v>
      </c>
      <c r="B517" s="108">
        <v>200</v>
      </c>
      <c r="C517" s="109" t="s">
        <v>886</v>
      </c>
      <c r="D517" s="108" t="str">
        <f>IF(MID(TRIM(C517),22,1)="9","X",C517)</f>
        <v> 000 0502 7950300 244 220</v>
      </c>
      <c r="E517" s="106">
        <v>107250</v>
      </c>
      <c r="F517" s="105"/>
      <c r="G517" s="105">
        <v>107250</v>
      </c>
    </row>
    <row r="518" spans="1:7" ht="22.5">
      <c r="A518" s="113" t="s">
        <v>395</v>
      </c>
      <c r="B518" s="108">
        <v>200</v>
      </c>
      <c r="C518" s="109" t="s">
        <v>887</v>
      </c>
      <c r="D518" s="108" t="str">
        <f>IF(MID(TRIM(C518),22,1)="9","X",C518)</f>
        <v> 000 0502 7950300 244 225</v>
      </c>
      <c r="E518" s="106">
        <v>107250</v>
      </c>
      <c r="F518" s="105"/>
      <c r="G518" s="105">
        <v>107250</v>
      </c>
    </row>
    <row r="519" spans="1:7" ht="12.75">
      <c r="A519" s="113" t="s">
        <v>355</v>
      </c>
      <c r="B519" s="108">
        <v>200</v>
      </c>
      <c r="C519" s="109" t="s">
        <v>888</v>
      </c>
      <c r="D519" s="108" t="str">
        <f>IF(MID(TRIM(C519),22,1)="9","X",C519)</f>
        <v>X</v>
      </c>
      <c r="E519" s="106">
        <v>28311</v>
      </c>
      <c r="F519" s="105"/>
      <c r="G519" s="105">
        <v>28311</v>
      </c>
    </row>
    <row r="520" spans="1:7" ht="22.5">
      <c r="A520" s="113" t="s">
        <v>399</v>
      </c>
      <c r="B520" s="108">
        <v>200</v>
      </c>
      <c r="C520" s="109" t="s">
        <v>889</v>
      </c>
      <c r="D520" s="108" t="str">
        <f>IF(MID(TRIM(C520),22,1)="9","X",C520)</f>
        <v> 000 0502 7950300 411 300</v>
      </c>
      <c r="E520" s="106">
        <v>28311</v>
      </c>
      <c r="F520" s="105"/>
      <c r="G520" s="105">
        <v>28311</v>
      </c>
    </row>
    <row r="521" spans="1:7" ht="22.5">
      <c r="A521" s="113" t="s">
        <v>401</v>
      </c>
      <c r="B521" s="108">
        <v>200</v>
      </c>
      <c r="C521" s="109" t="s">
        <v>890</v>
      </c>
      <c r="D521" s="108" t="str">
        <f>IF(MID(TRIM(C521),22,1)="9","X",C521)</f>
        <v> 000 0502 7950300 411 310</v>
      </c>
      <c r="E521" s="106">
        <v>28311</v>
      </c>
      <c r="F521" s="105"/>
      <c r="G521" s="105">
        <v>28311</v>
      </c>
    </row>
    <row r="522" spans="1:7" ht="12.75">
      <c r="A522" s="113" t="s">
        <v>355</v>
      </c>
      <c r="B522" s="108">
        <v>200</v>
      </c>
      <c r="C522" s="109" t="s">
        <v>891</v>
      </c>
      <c r="D522" s="108" t="str">
        <f>IF(MID(TRIM(C522),22,1)="9","X",C522)</f>
        <v>X</v>
      </c>
      <c r="E522" s="106">
        <v>55293.64</v>
      </c>
      <c r="F522" s="105"/>
      <c r="G522" s="105">
        <v>55293.64</v>
      </c>
    </row>
    <row r="523" spans="1:7" ht="12.75">
      <c r="A523" s="113" t="s">
        <v>357</v>
      </c>
      <c r="B523" s="108">
        <v>200</v>
      </c>
      <c r="C523" s="109" t="s">
        <v>892</v>
      </c>
      <c r="D523" s="108" t="str">
        <f>IF(MID(TRIM(C523),22,1)="9","X",C523)</f>
        <v> 000 0502 7950301 244 200</v>
      </c>
      <c r="E523" s="106">
        <v>55293.64</v>
      </c>
      <c r="F523" s="105"/>
      <c r="G523" s="105">
        <v>55293.64</v>
      </c>
    </row>
    <row r="524" spans="1:7" ht="12.75">
      <c r="A524" s="113" t="s">
        <v>391</v>
      </c>
      <c r="B524" s="108">
        <v>200</v>
      </c>
      <c r="C524" s="109" t="s">
        <v>893</v>
      </c>
      <c r="D524" s="108" t="str">
        <f>IF(MID(TRIM(C524),22,1)="9","X",C524)</f>
        <v> 000 0502 7950301 244 220</v>
      </c>
      <c r="E524" s="106">
        <v>55293.64</v>
      </c>
      <c r="F524" s="105"/>
      <c r="G524" s="105">
        <v>55293.64</v>
      </c>
    </row>
    <row r="525" spans="1:7" ht="12.75">
      <c r="A525" s="113" t="s">
        <v>397</v>
      </c>
      <c r="B525" s="108">
        <v>200</v>
      </c>
      <c r="C525" s="109" t="s">
        <v>894</v>
      </c>
      <c r="D525" s="108" t="str">
        <f>IF(MID(TRIM(C525),22,1)="9","X",C525)</f>
        <v> 000 0502 7950301 244 226</v>
      </c>
      <c r="E525" s="106">
        <v>55293.64</v>
      </c>
      <c r="F525" s="105"/>
      <c r="G525" s="105">
        <v>55293.64</v>
      </c>
    </row>
    <row r="526" spans="1:7" ht="12.75">
      <c r="A526" s="113" t="s">
        <v>355</v>
      </c>
      <c r="B526" s="108">
        <v>200</v>
      </c>
      <c r="C526" s="109" t="s">
        <v>895</v>
      </c>
      <c r="D526" s="108" t="str">
        <f>IF(MID(TRIM(C526),22,1)="9","X",C526)</f>
        <v>X</v>
      </c>
      <c r="E526" s="106">
        <v>122000</v>
      </c>
      <c r="F526" s="105"/>
      <c r="G526" s="105">
        <v>122000</v>
      </c>
    </row>
    <row r="527" spans="1:7" ht="22.5">
      <c r="A527" s="113" t="s">
        <v>399</v>
      </c>
      <c r="B527" s="108">
        <v>200</v>
      </c>
      <c r="C527" s="109" t="s">
        <v>896</v>
      </c>
      <c r="D527" s="108" t="str">
        <f>IF(MID(TRIM(C527),22,1)="9","X",C527)</f>
        <v> 000 0502 7950301 411 300</v>
      </c>
      <c r="E527" s="106">
        <v>122000</v>
      </c>
      <c r="F527" s="105"/>
      <c r="G527" s="105">
        <v>122000</v>
      </c>
    </row>
    <row r="528" spans="1:7" ht="22.5">
      <c r="A528" s="113" t="s">
        <v>401</v>
      </c>
      <c r="B528" s="108">
        <v>200</v>
      </c>
      <c r="C528" s="109" t="s">
        <v>897</v>
      </c>
      <c r="D528" s="108" t="str">
        <f>IF(MID(TRIM(C528),22,1)="9","X",C528)</f>
        <v> 000 0502 7950301 411 310</v>
      </c>
      <c r="E528" s="106">
        <v>122000</v>
      </c>
      <c r="F528" s="105"/>
      <c r="G528" s="105">
        <v>122000</v>
      </c>
    </row>
    <row r="529" spans="1:7" ht="12.75">
      <c r="A529" s="113" t="s">
        <v>355</v>
      </c>
      <c r="B529" s="108">
        <v>200</v>
      </c>
      <c r="C529" s="109" t="s">
        <v>898</v>
      </c>
      <c r="D529" s="108" t="str">
        <f>IF(MID(TRIM(C529),22,1)="9","X",C529)</f>
        <v>X</v>
      </c>
      <c r="E529" s="106">
        <v>62522.36</v>
      </c>
      <c r="F529" s="105"/>
      <c r="G529" s="105">
        <v>62522.36</v>
      </c>
    </row>
    <row r="530" spans="1:7" ht="12.75">
      <c r="A530" s="113" t="s">
        <v>357</v>
      </c>
      <c r="B530" s="108">
        <v>200</v>
      </c>
      <c r="C530" s="109" t="s">
        <v>899</v>
      </c>
      <c r="D530" s="108" t="str">
        <f>IF(MID(TRIM(C530),22,1)="9","X",C530)</f>
        <v> 000 0502 7950302 244 200</v>
      </c>
      <c r="E530" s="106">
        <v>62522.36</v>
      </c>
      <c r="F530" s="105"/>
      <c r="G530" s="105">
        <v>62522.36</v>
      </c>
    </row>
    <row r="531" spans="1:7" ht="12.75">
      <c r="A531" s="113" t="s">
        <v>391</v>
      </c>
      <c r="B531" s="108">
        <v>200</v>
      </c>
      <c r="C531" s="109" t="s">
        <v>900</v>
      </c>
      <c r="D531" s="108" t="str">
        <f>IF(MID(TRIM(C531),22,1)="9","X",C531)</f>
        <v> 000 0502 7950302 244 220</v>
      </c>
      <c r="E531" s="106">
        <v>62522.36</v>
      </c>
      <c r="F531" s="105"/>
      <c r="G531" s="105">
        <v>62522.36</v>
      </c>
    </row>
    <row r="532" spans="1:7" ht="12.75">
      <c r="A532" s="113" t="s">
        <v>397</v>
      </c>
      <c r="B532" s="108">
        <v>200</v>
      </c>
      <c r="C532" s="109" t="s">
        <v>901</v>
      </c>
      <c r="D532" s="108" t="str">
        <f>IF(MID(TRIM(C532),22,1)="9","X",C532)</f>
        <v> 000 0502 7950302 244 226</v>
      </c>
      <c r="E532" s="106">
        <v>62522.36</v>
      </c>
      <c r="F532" s="105"/>
      <c r="G532" s="105">
        <v>62522.36</v>
      </c>
    </row>
    <row r="533" spans="1:7" ht="12.75">
      <c r="A533" s="113" t="s">
        <v>355</v>
      </c>
      <c r="B533" s="108">
        <v>200</v>
      </c>
      <c r="C533" s="109" t="s">
        <v>902</v>
      </c>
      <c r="D533" s="108" t="str">
        <f>IF(MID(TRIM(C533),22,1)="9","X",C533)</f>
        <v>X</v>
      </c>
      <c r="E533" s="106">
        <v>24663</v>
      </c>
      <c r="F533" s="105"/>
      <c r="G533" s="105">
        <v>24663</v>
      </c>
    </row>
    <row r="534" spans="1:7" ht="22.5">
      <c r="A534" s="113" t="s">
        <v>399</v>
      </c>
      <c r="B534" s="108">
        <v>200</v>
      </c>
      <c r="C534" s="109" t="s">
        <v>903</v>
      </c>
      <c r="D534" s="108" t="str">
        <f>IF(MID(TRIM(C534),22,1)="9","X",C534)</f>
        <v> 000 0502 7950302 411 300</v>
      </c>
      <c r="E534" s="106">
        <v>24663</v>
      </c>
      <c r="F534" s="105"/>
      <c r="G534" s="105">
        <v>24663</v>
      </c>
    </row>
    <row r="535" spans="1:7" ht="22.5">
      <c r="A535" s="113" t="s">
        <v>401</v>
      </c>
      <c r="B535" s="108">
        <v>200</v>
      </c>
      <c r="C535" s="109" t="s">
        <v>904</v>
      </c>
      <c r="D535" s="108" t="str">
        <f>IF(MID(TRIM(C535),22,1)="9","X",C535)</f>
        <v> 000 0502 7950302 411 310</v>
      </c>
      <c r="E535" s="106">
        <v>24663</v>
      </c>
      <c r="F535" s="105"/>
      <c r="G535" s="105">
        <v>24663</v>
      </c>
    </row>
    <row r="536" spans="1:7" ht="12.75">
      <c r="A536" s="113" t="s">
        <v>355</v>
      </c>
      <c r="B536" s="108">
        <v>200</v>
      </c>
      <c r="C536" s="109" t="s">
        <v>905</v>
      </c>
      <c r="D536" s="108" t="str">
        <f>IF(MID(TRIM(C536),22,1)="9","X",C536)</f>
        <v>X</v>
      </c>
      <c r="E536" s="106">
        <v>6352901.84</v>
      </c>
      <c r="F536" s="105"/>
      <c r="G536" s="105">
        <v>6352901.84</v>
      </c>
    </row>
    <row r="537" spans="1:7" ht="12.75">
      <c r="A537" s="113" t="s">
        <v>357</v>
      </c>
      <c r="B537" s="108">
        <v>200</v>
      </c>
      <c r="C537" s="109" t="s">
        <v>906</v>
      </c>
      <c r="D537" s="108" t="str">
        <f>IF(MID(TRIM(C537),22,1)="9","X",C537)</f>
        <v> 000 0503 6000100 244 200</v>
      </c>
      <c r="E537" s="106">
        <v>6135786.75</v>
      </c>
      <c r="F537" s="105"/>
      <c r="G537" s="105">
        <v>6135786.75</v>
      </c>
    </row>
    <row r="538" spans="1:7" ht="12.75">
      <c r="A538" s="113" t="s">
        <v>391</v>
      </c>
      <c r="B538" s="108">
        <v>200</v>
      </c>
      <c r="C538" s="109" t="s">
        <v>907</v>
      </c>
      <c r="D538" s="108" t="str">
        <f>IF(MID(TRIM(C538),22,1)="9","X",C538)</f>
        <v> 000 0503 6000100 244 220</v>
      </c>
      <c r="E538" s="106">
        <v>6135786.75</v>
      </c>
      <c r="F538" s="105"/>
      <c r="G538" s="105">
        <v>6135786.75</v>
      </c>
    </row>
    <row r="539" spans="1:7" ht="12.75">
      <c r="A539" s="113" t="s">
        <v>411</v>
      </c>
      <c r="B539" s="108">
        <v>200</v>
      </c>
      <c r="C539" s="109" t="s">
        <v>908</v>
      </c>
      <c r="D539" s="108" t="str">
        <f>IF(MID(TRIM(C539),22,1)="9","X",C539)</f>
        <v> 000 0503 6000100 244 223</v>
      </c>
      <c r="E539" s="106">
        <v>5780640.11</v>
      </c>
      <c r="F539" s="105"/>
      <c r="G539" s="105">
        <v>5780640.11</v>
      </c>
    </row>
    <row r="540" spans="1:7" ht="22.5">
      <c r="A540" s="113" t="s">
        <v>395</v>
      </c>
      <c r="B540" s="108">
        <v>200</v>
      </c>
      <c r="C540" s="109" t="s">
        <v>909</v>
      </c>
      <c r="D540" s="108" t="str">
        <f>IF(MID(TRIM(C540),22,1)="9","X",C540)</f>
        <v> 000 0503 6000100 244 225</v>
      </c>
      <c r="E540" s="106">
        <v>311314.46</v>
      </c>
      <c r="F540" s="105"/>
      <c r="G540" s="105">
        <v>311314.46</v>
      </c>
    </row>
    <row r="541" spans="1:7" ht="12.75">
      <c r="A541" s="113" t="s">
        <v>397</v>
      </c>
      <c r="B541" s="108">
        <v>200</v>
      </c>
      <c r="C541" s="109" t="s">
        <v>910</v>
      </c>
      <c r="D541" s="108" t="str">
        <f>IF(MID(TRIM(C541),22,1)="9","X",C541)</f>
        <v> 000 0503 6000100 244 226</v>
      </c>
      <c r="E541" s="106">
        <v>43832.18</v>
      </c>
      <c r="F541" s="105"/>
      <c r="G541" s="105">
        <v>43832.18</v>
      </c>
    </row>
    <row r="542" spans="1:7" ht="22.5">
      <c r="A542" s="113" t="s">
        <v>399</v>
      </c>
      <c r="B542" s="108">
        <v>200</v>
      </c>
      <c r="C542" s="109" t="s">
        <v>911</v>
      </c>
      <c r="D542" s="108" t="str">
        <f>IF(MID(TRIM(C542),22,1)="9","X",C542)</f>
        <v> 000 0503 6000100 244 300</v>
      </c>
      <c r="E542" s="106">
        <v>217115.09</v>
      </c>
      <c r="F542" s="105"/>
      <c r="G542" s="105">
        <v>217115.09</v>
      </c>
    </row>
    <row r="543" spans="1:7" ht="22.5">
      <c r="A543" s="113" t="s">
        <v>401</v>
      </c>
      <c r="B543" s="108">
        <v>200</v>
      </c>
      <c r="C543" s="109" t="s">
        <v>912</v>
      </c>
      <c r="D543" s="108" t="str">
        <f>IF(MID(TRIM(C543),22,1)="9","X",C543)</f>
        <v> 000 0503 6000100 244 310</v>
      </c>
      <c r="E543" s="106">
        <v>96065.72</v>
      </c>
      <c r="F543" s="105"/>
      <c r="G543" s="105">
        <v>96065.72</v>
      </c>
    </row>
    <row r="544" spans="1:7" ht="22.5">
      <c r="A544" s="113" t="s">
        <v>403</v>
      </c>
      <c r="B544" s="108">
        <v>200</v>
      </c>
      <c r="C544" s="109" t="s">
        <v>913</v>
      </c>
      <c r="D544" s="108" t="str">
        <f>IF(MID(TRIM(C544),22,1)="9","X",C544)</f>
        <v> 000 0503 6000100 244 340</v>
      </c>
      <c r="E544" s="106">
        <v>121049.37</v>
      </c>
      <c r="F544" s="105"/>
      <c r="G544" s="105">
        <v>121049.37</v>
      </c>
    </row>
    <row r="545" spans="1:7" ht="12.75">
      <c r="A545" s="113" t="s">
        <v>355</v>
      </c>
      <c r="B545" s="108">
        <v>200</v>
      </c>
      <c r="C545" s="109" t="s">
        <v>914</v>
      </c>
      <c r="D545" s="108" t="str">
        <f>IF(MID(TRIM(C545),22,1)="9","X",C545)</f>
        <v>X</v>
      </c>
      <c r="E545" s="106">
        <v>79319.76</v>
      </c>
      <c r="F545" s="105"/>
      <c r="G545" s="105">
        <v>79319.76</v>
      </c>
    </row>
    <row r="546" spans="1:7" ht="12.75">
      <c r="A546" s="113" t="s">
        <v>357</v>
      </c>
      <c r="B546" s="108">
        <v>200</v>
      </c>
      <c r="C546" s="109" t="s">
        <v>915</v>
      </c>
      <c r="D546" s="108" t="str">
        <f>IF(MID(TRIM(C546),22,1)="9","X",C546)</f>
        <v> 000 0503 6000100 810 200</v>
      </c>
      <c r="E546" s="106">
        <v>79319.76</v>
      </c>
      <c r="F546" s="105"/>
      <c r="G546" s="105">
        <v>79319.76</v>
      </c>
    </row>
    <row r="547" spans="1:7" ht="22.5">
      <c r="A547" s="113" t="s">
        <v>704</v>
      </c>
      <c r="B547" s="108">
        <v>200</v>
      </c>
      <c r="C547" s="109" t="s">
        <v>916</v>
      </c>
      <c r="D547" s="108" t="str">
        <f>IF(MID(TRIM(C547),22,1)="9","X",C547)</f>
        <v> 000 0503 6000100 810 240</v>
      </c>
      <c r="E547" s="106">
        <v>79319.76</v>
      </c>
      <c r="F547" s="105"/>
      <c r="G547" s="105">
        <v>79319.76</v>
      </c>
    </row>
    <row r="548" spans="1:7" ht="33.75">
      <c r="A548" s="113" t="s">
        <v>706</v>
      </c>
      <c r="B548" s="108">
        <v>200</v>
      </c>
      <c r="C548" s="109" t="s">
        <v>917</v>
      </c>
      <c r="D548" s="108" t="str">
        <f>IF(MID(TRIM(C548),22,1)="9","X",C548)</f>
        <v> 000 0503 6000100 810 241</v>
      </c>
      <c r="E548" s="106">
        <v>79319.76</v>
      </c>
      <c r="F548" s="105"/>
      <c r="G548" s="105">
        <v>79319.76</v>
      </c>
    </row>
    <row r="549" spans="1:7" ht="12.75">
      <c r="A549" s="113" t="s">
        <v>355</v>
      </c>
      <c r="B549" s="108">
        <v>200</v>
      </c>
      <c r="C549" s="109" t="s">
        <v>918</v>
      </c>
      <c r="D549" s="108" t="str">
        <f>IF(MID(TRIM(C549),22,1)="9","X",C549)</f>
        <v>X</v>
      </c>
      <c r="E549" s="106">
        <v>137111.19</v>
      </c>
      <c r="F549" s="105"/>
      <c r="G549" s="105">
        <v>137111.19</v>
      </c>
    </row>
    <row r="550" spans="1:7" ht="12.75">
      <c r="A550" s="113" t="s">
        <v>357</v>
      </c>
      <c r="B550" s="108">
        <v>200</v>
      </c>
      <c r="C550" s="109" t="s">
        <v>919</v>
      </c>
      <c r="D550" s="108" t="str">
        <f>IF(MID(TRIM(C550),22,1)="9","X",C550)</f>
        <v> 000 0503 6000400 244 200</v>
      </c>
      <c r="E550" s="106">
        <v>130441.19</v>
      </c>
      <c r="F550" s="105"/>
      <c r="G550" s="105">
        <v>130441.19</v>
      </c>
    </row>
    <row r="551" spans="1:7" ht="12.75">
      <c r="A551" s="113" t="s">
        <v>391</v>
      </c>
      <c r="B551" s="108">
        <v>200</v>
      </c>
      <c r="C551" s="109" t="s">
        <v>920</v>
      </c>
      <c r="D551" s="108" t="str">
        <f>IF(MID(TRIM(C551),22,1)="9","X",C551)</f>
        <v> 000 0503 6000400 244 220</v>
      </c>
      <c r="E551" s="106">
        <v>130441.19</v>
      </c>
      <c r="F551" s="105"/>
      <c r="G551" s="105">
        <v>130441.19</v>
      </c>
    </row>
    <row r="552" spans="1:7" ht="12.75">
      <c r="A552" s="113" t="s">
        <v>397</v>
      </c>
      <c r="B552" s="108">
        <v>200</v>
      </c>
      <c r="C552" s="109" t="s">
        <v>921</v>
      </c>
      <c r="D552" s="108" t="str">
        <f>IF(MID(TRIM(C552),22,1)="9","X",C552)</f>
        <v> 000 0503 6000400 244 226</v>
      </c>
      <c r="E552" s="106">
        <v>130441.19</v>
      </c>
      <c r="F552" s="105"/>
      <c r="G552" s="105">
        <v>130441.19</v>
      </c>
    </row>
    <row r="553" spans="1:7" ht="22.5">
      <c r="A553" s="113" t="s">
        <v>399</v>
      </c>
      <c r="B553" s="108">
        <v>200</v>
      </c>
      <c r="C553" s="109" t="s">
        <v>922</v>
      </c>
      <c r="D553" s="108" t="str">
        <f>IF(MID(TRIM(C553),22,1)="9","X",C553)</f>
        <v> 000 0503 6000400 244 300</v>
      </c>
      <c r="E553" s="106">
        <v>6670</v>
      </c>
      <c r="F553" s="105"/>
      <c r="G553" s="105">
        <v>6670</v>
      </c>
    </row>
    <row r="554" spans="1:7" ht="22.5">
      <c r="A554" s="113" t="s">
        <v>403</v>
      </c>
      <c r="B554" s="108">
        <v>200</v>
      </c>
      <c r="C554" s="109" t="s">
        <v>923</v>
      </c>
      <c r="D554" s="108" t="str">
        <f>IF(MID(TRIM(C554),22,1)="9","X",C554)</f>
        <v> 000 0503 6000400 244 340</v>
      </c>
      <c r="E554" s="106">
        <v>6670</v>
      </c>
      <c r="F554" s="105"/>
      <c r="G554" s="105">
        <v>6670</v>
      </c>
    </row>
    <row r="555" spans="1:7" ht="12.75">
      <c r="A555" s="113" t="s">
        <v>355</v>
      </c>
      <c r="B555" s="108">
        <v>200</v>
      </c>
      <c r="C555" s="109" t="s">
        <v>924</v>
      </c>
      <c r="D555" s="108" t="str">
        <f>IF(MID(TRIM(C555),22,1)="9","X",C555)</f>
        <v>X</v>
      </c>
      <c r="E555" s="106">
        <v>2641689.53</v>
      </c>
      <c r="F555" s="105"/>
      <c r="G555" s="105">
        <v>2641689.53</v>
      </c>
    </row>
    <row r="556" spans="1:7" ht="12.75">
      <c r="A556" s="113" t="s">
        <v>357</v>
      </c>
      <c r="B556" s="108">
        <v>200</v>
      </c>
      <c r="C556" s="109" t="s">
        <v>925</v>
      </c>
      <c r="D556" s="108" t="str">
        <f>IF(MID(TRIM(C556),22,1)="9","X",C556)</f>
        <v> 000 0503 6000500 244 200</v>
      </c>
      <c r="E556" s="106">
        <v>2131350.74</v>
      </c>
      <c r="F556" s="105"/>
      <c r="G556" s="105">
        <v>2131350.74</v>
      </c>
    </row>
    <row r="557" spans="1:7" ht="12.75">
      <c r="A557" s="113" t="s">
        <v>391</v>
      </c>
      <c r="B557" s="108">
        <v>200</v>
      </c>
      <c r="C557" s="109" t="s">
        <v>926</v>
      </c>
      <c r="D557" s="108" t="str">
        <f>IF(MID(TRIM(C557),22,1)="9","X",C557)</f>
        <v> 000 0503 6000500 244 220</v>
      </c>
      <c r="E557" s="106">
        <v>2131350.74</v>
      </c>
      <c r="F557" s="105"/>
      <c r="G557" s="105">
        <v>2131350.74</v>
      </c>
    </row>
    <row r="558" spans="1:7" ht="12.75">
      <c r="A558" s="113" t="s">
        <v>409</v>
      </c>
      <c r="B558" s="108">
        <v>200</v>
      </c>
      <c r="C558" s="109" t="s">
        <v>927</v>
      </c>
      <c r="D558" s="108" t="str">
        <f>IF(MID(TRIM(C558),22,1)="9","X",C558)</f>
        <v> 000 0503 6000500 244 222</v>
      </c>
      <c r="E558" s="106">
        <v>504674.93</v>
      </c>
      <c r="F558" s="105"/>
      <c r="G558" s="105">
        <v>504674.93</v>
      </c>
    </row>
    <row r="559" spans="1:7" ht="22.5">
      <c r="A559" s="113" t="s">
        <v>395</v>
      </c>
      <c r="B559" s="108">
        <v>200</v>
      </c>
      <c r="C559" s="109" t="s">
        <v>928</v>
      </c>
      <c r="D559" s="108" t="str">
        <f>IF(MID(TRIM(C559),22,1)="9","X",C559)</f>
        <v> 000 0503 6000500 244 225</v>
      </c>
      <c r="E559" s="106">
        <v>604829.97</v>
      </c>
      <c r="F559" s="105"/>
      <c r="G559" s="105">
        <v>604829.97</v>
      </c>
    </row>
    <row r="560" spans="1:7" ht="12.75">
      <c r="A560" s="113" t="s">
        <v>397</v>
      </c>
      <c r="B560" s="108">
        <v>200</v>
      </c>
      <c r="C560" s="109" t="s">
        <v>929</v>
      </c>
      <c r="D560" s="108" t="str">
        <f>IF(MID(TRIM(C560),22,1)="9","X",C560)</f>
        <v> 000 0503 6000500 244 226</v>
      </c>
      <c r="E560" s="106">
        <v>1021845.84</v>
      </c>
      <c r="F560" s="105"/>
      <c r="G560" s="105">
        <v>1021845.84</v>
      </c>
    </row>
    <row r="561" spans="1:7" ht="22.5">
      <c r="A561" s="113" t="s">
        <v>399</v>
      </c>
      <c r="B561" s="108">
        <v>200</v>
      </c>
      <c r="C561" s="109" t="s">
        <v>930</v>
      </c>
      <c r="D561" s="108" t="str">
        <f>IF(MID(TRIM(C561),22,1)="9","X",C561)</f>
        <v> 000 0503 6000500 244 300</v>
      </c>
      <c r="E561" s="106">
        <v>510338.79</v>
      </c>
      <c r="F561" s="105"/>
      <c r="G561" s="105">
        <v>510338.79</v>
      </c>
    </row>
    <row r="562" spans="1:7" ht="22.5">
      <c r="A562" s="113" t="s">
        <v>401</v>
      </c>
      <c r="B562" s="108">
        <v>200</v>
      </c>
      <c r="C562" s="109" t="s">
        <v>931</v>
      </c>
      <c r="D562" s="108" t="str">
        <f>IF(MID(TRIM(C562),22,1)="9","X",C562)</f>
        <v> 000 0503 6000500 244 310</v>
      </c>
      <c r="E562" s="106">
        <v>21631.62</v>
      </c>
      <c r="F562" s="105"/>
      <c r="G562" s="105">
        <v>21631.62</v>
      </c>
    </row>
    <row r="563" spans="1:7" ht="22.5">
      <c r="A563" s="113" t="s">
        <v>403</v>
      </c>
      <c r="B563" s="108">
        <v>200</v>
      </c>
      <c r="C563" s="109" t="s">
        <v>932</v>
      </c>
      <c r="D563" s="108" t="str">
        <f>IF(MID(TRIM(C563),22,1)="9","X",C563)</f>
        <v> 000 0503 6000500 244 340</v>
      </c>
      <c r="E563" s="106">
        <v>488707.17</v>
      </c>
      <c r="F563" s="105"/>
      <c r="G563" s="105">
        <v>488707.17</v>
      </c>
    </row>
    <row r="564" spans="1:7" ht="12.75">
      <c r="A564" s="113" t="s">
        <v>355</v>
      </c>
      <c r="B564" s="108">
        <v>200</v>
      </c>
      <c r="C564" s="109" t="s">
        <v>933</v>
      </c>
      <c r="D564" s="108" t="str">
        <f>IF(MID(TRIM(C564),22,1)="9","X",C564)</f>
        <v>X</v>
      </c>
      <c r="E564" s="106">
        <v>134904.84</v>
      </c>
      <c r="F564" s="105"/>
      <c r="G564" s="105">
        <v>134904.84</v>
      </c>
    </row>
    <row r="565" spans="1:7" ht="12.75">
      <c r="A565" s="113" t="s">
        <v>357</v>
      </c>
      <c r="B565" s="108">
        <v>200</v>
      </c>
      <c r="C565" s="109" t="s">
        <v>934</v>
      </c>
      <c r="D565" s="108" t="str">
        <f>IF(MID(TRIM(C565),22,1)="9","X",C565)</f>
        <v> 000 0503 6000500 810 200</v>
      </c>
      <c r="E565" s="106">
        <v>134904.84</v>
      </c>
      <c r="F565" s="105"/>
      <c r="G565" s="105">
        <v>134904.84</v>
      </c>
    </row>
    <row r="566" spans="1:7" ht="22.5">
      <c r="A566" s="113" t="s">
        <v>704</v>
      </c>
      <c r="B566" s="108">
        <v>200</v>
      </c>
      <c r="C566" s="109" t="s">
        <v>935</v>
      </c>
      <c r="D566" s="108" t="str">
        <f>IF(MID(TRIM(C566),22,1)="9","X",C566)</f>
        <v> 000 0503 6000500 810 240</v>
      </c>
      <c r="E566" s="106">
        <v>134904.84</v>
      </c>
      <c r="F566" s="105"/>
      <c r="G566" s="105">
        <v>134904.84</v>
      </c>
    </row>
    <row r="567" spans="1:7" ht="33.75">
      <c r="A567" s="113" t="s">
        <v>706</v>
      </c>
      <c r="B567" s="108">
        <v>200</v>
      </c>
      <c r="C567" s="109" t="s">
        <v>936</v>
      </c>
      <c r="D567" s="108" t="str">
        <f>IF(MID(TRIM(C567),22,1)="9","X",C567)</f>
        <v> 000 0503 6000500 810 241</v>
      </c>
      <c r="E567" s="106">
        <v>134904.84</v>
      </c>
      <c r="F567" s="105"/>
      <c r="G567" s="105">
        <v>134904.84</v>
      </c>
    </row>
    <row r="568" spans="1:7" ht="12.75">
      <c r="A568" s="113" t="s">
        <v>355</v>
      </c>
      <c r="B568" s="108">
        <v>200</v>
      </c>
      <c r="C568" s="109" t="s">
        <v>937</v>
      </c>
      <c r="D568" s="108" t="str">
        <f>IF(MID(TRIM(C568),22,1)="9","X",C568)</f>
        <v>X</v>
      </c>
      <c r="E568" s="106">
        <v>245000</v>
      </c>
      <c r="F568" s="105"/>
      <c r="G568" s="105">
        <v>245000</v>
      </c>
    </row>
    <row r="569" spans="1:7" ht="22.5">
      <c r="A569" s="113" t="s">
        <v>399</v>
      </c>
      <c r="B569" s="108">
        <v>200</v>
      </c>
      <c r="C569" s="109" t="s">
        <v>938</v>
      </c>
      <c r="D569" s="108" t="str">
        <f>IF(MID(TRIM(C569),22,1)="9","X",C569)</f>
        <v> 000 0503 7950002 244 300</v>
      </c>
      <c r="E569" s="106">
        <v>245000</v>
      </c>
      <c r="F569" s="105"/>
      <c r="G569" s="105">
        <v>245000</v>
      </c>
    </row>
    <row r="570" spans="1:7" ht="22.5">
      <c r="A570" s="113" t="s">
        <v>401</v>
      </c>
      <c r="B570" s="108">
        <v>200</v>
      </c>
      <c r="C570" s="109" t="s">
        <v>939</v>
      </c>
      <c r="D570" s="108" t="str">
        <f>IF(MID(TRIM(C570),22,1)="9","X",C570)</f>
        <v> 000 0503 7950002 244 310</v>
      </c>
      <c r="E570" s="106">
        <v>245000</v>
      </c>
      <c r="F570" s="105"/>
      <c r="G570" s="105">
        <v>245000</v>
      </c>
    </row>
    <row r="571" spans="1:7" ht="12.75">
      <c r="A571" s="113" t="s">
        <v>355</v>
      </c>
      <c r="B571" s="108">
        <v>200</v>
      </c>
      <c r="C571" s="109" t="s">
        <v>940</v>
      </c>
      <c r="D571" s="108" t="str">
        <f>IF(MID(TRIM(C571),22,1)="9","X",C571)</f>
        <v>X</v>
      </c>
      <c r="E571" s="106">
        <v>339346.4</v>
      </c>
      <c r="F571" s="105"/>
      <c r="G571" s="105">
        <v>339346.4</v>
      </c>
    </row>
    <row r="572" spans="1:7" ht="12.75">
      <c r="A572" s="113" t="s">
        <v>357</v>
      </c>
      <c r="B572" s="108">
        <v>200</v>
      </c>
      <c r="C572" s="109" t="s">
        <v>941</v>
      </c>
      <c r="D572" s="108" t="str">
        <f>IF(MID(TRIM(C572),22,1)="9","X",C572)</f>
        <v> 000 0503 7950007 244 200</v>
      </c>
      <c r="E572" s="106">
        <v>297562.64</v>
      </c>
      <c r="F572" s="105"/>
      <c r="G572" s="105">
        <v>297562.64</v>
      </c>
    </row>
    <row r="573" spans="1:7" ht="12.75">
      <c r="A573" s="113" t="s">
        <v>391</v>
      </c>
      <c r="B573" s="108">
        <v>200</v>
      </c>
      <c r="C573" s="109" t="s">
        <v>942</v>
      </c>
      <c r="D573" s="108" t="str">
        <f>IF(MID(TRIM(C573),22,1)="9","X",C573)</f>
        <v> 000 0503 7950007 244 220</v>
      </c>
      <c r="E573" s="106">
        <v>297562.64</v>
      </c>
      <c r="F573" s="105"/>
      <c r="G573" s="105">
        <v>297562.64</v>
      </c>
    </row>
    <row r="574" spans="1:7" ht="22.5">
      <c r="A574" s="113" t="s">
        <v>395</v>
      </c>
      <c r="B574" s="108">
        <v>200</v>
      </c>
      <c r="C574" s="109" t="s">
        <v>943</v>
      </c>
      <c r="D574" s="108" t="str">
        <f>IF(MID(TRIM(C574),22,1)="9","X",C574)</f>
        <v> 000 0503 7950007 244 225</v>
      </c>
      <c r="E574" s="106">
        <v>205540.36</v>
      </c>
      <c r="F574" s="105"/>
      <c r="G574" s="105">
        <v>205540.36</v>
      </c>
    </row>
    <row r="575" spans="1:7" ht="12.75">
      <c r="A575" s="113" t="s">
        <v>397</v>
      </c>
      <c r="B575" s="108">
        <v>200</v>
      </c>
      <c r="C575" s="109" t="s">
        <v>944</v>
      </c>
      <c r="D575" s="108" t="str">
        <f>IF(MID(TRIM(C575),22,1)="9","X",C575)</f>
        <v> 000 0503 7950007 244 226</v>
      </c>
      <c r="E575" s="106">
        <v>92022.28</v>
      </c>
      <c r="F575" s="105"/>
      <c r="G575" s="105">
        <v>92022.28</v>
      </c>
    </row>
    <row r="576" spans="1:7" ht="22.5">
      <c r="A576" s="113" t="s">
        <v>399</v>
      </c>
      <c r="B576" s="108">
        <v>200</v>
      </c>
      <c r="C576" s="109" t="s">
        <v>945</v>
      </c>
      <c r="D576" s="108" t="str">
        <f>IF(MID(TRIM(C576),22,1)="9","X",C576)</f>
        <v> 000 0503 7950007 244 300</v>
      </c>
      <c r="E576" s="106">
        <v>41783.76</v>
      </c>
      <c r="F576" s="105"/>
      <c r="G576" s="105">
        <v>41783.76</v>
      </c>
    </row>
    <row r="577" spans="1:7" ht="22.5">
      <c r="A577" s="113" t="s">
        <v>403</v>
      </c>
      <c r="B577" s="108">
        <v>200</v>
      </c>
      <c r="C577" s="109" t="s">
        <v>946</v>
      </c>
      <c r="D577" s="108" t="str">
        <f>IF(MID(TRIM(C577),22,1)="9","X",C577)</f>
        <v> 000 0503 7950007 244 340</v>
      </c>
      <c r="E577" s="106">
        <v>41783.76</v>
      </c>
      <c r="F577" s="105"/>
      <c r="G577" s="105">
        <v>41783.76</v>
      </c>
    </row>
    <row r="578" spans="1:7" ht="12.75">
      <c r="A578" s="113" t="s">
        <v>355</v>
      </c>
      <c r="B578" s="108">
        <v>200</v>
      </c>
      <c r="C578" s="109" t="s">
        <v>947</v>
      </c>
      <c r="D578" s="108" t="str">
        <f>IF(MID(TRIM(C578),22,1)="9","X",C578)</f>
        <v>X</v>
      </c>
      <c r="E578" s="106">
        <v>9174899.5</v>
      </c>
      <c r="F578" s="105"/>
      <c r="G578" s="105">
        <v>9174899.5</v>
      </c>
    </row>
    <row r="579" spans="1:7" ht="12.75">
      <c r="A579" s="113" t="s">
        <v>357</v>
      </c>
      <c r="B579" s="108">
        <v>200</v>
      </c>
      <c r="C579" s="109" t="s">
        <v>948</v>
      </c>
      <c r="D579" s="108" t="str">
        <f>IF(MID(TRIM(C579),22,1)="9","X",C579)</f>
        <v> 000 0503 7950008 244 200</v>
      </c>
      <c r="E579" s="106">
        <v>6355615.5</v>
      </c>
      <c r="F579" s="105"/>
      <c r="G579" s="105">
        <v>6355615.5</v>
      </c>
    </row>
    <row r="580" spans="1:7" ht="12.75">
      <c r="A580" s="113" t="s">
        <v>391</v>
      </c>
      <c r="B580" s="108">
        <v>200</v>
      </c>
      <c r="C580" s="109" t="s">
        <v>949</v>
      </c>
      <c r="D580" s="108" t="str">
        <f>IF(MID(TRIM(C580),22,1)="9","X",C580)</f>
        <v> 000 0503 7950008 244 220</v>
      </c>
      <c r="E580" s="106">
        <v>6355615.5</v>
      </c>
      <c r="F580" s="105"/>
      <c r="G580" s="105">
        <v>6355615.5</v>
      </c>
    </row>
    <row r="581" spans="1:7" ht="12.75">
      <c r="A581" s="113" t="s">
        <v>409</v>
      </c>
      <c r="B581" s="108">
        <v>200</v>
      </c>
      <c r="C581" s="109" t="s">
        <v>950</v>
      </c>
      <c r="D581" s="108" t="str">
        <f>IF(MID(TRIM(C581),22,1)="9","X",C581)</f>
        <v> 000 0503 7950008 244 222</v>
      </c>
      <c r="E581" s="106">
        <v>385625.59</v>
      </c>
      <c r="F581" s="105"/>
      <c r="G581" s="105">
        <v>385625.59</v>
      </c>
    </row>
    <row r="582" spans="1:7" ht="22.5">
      <c r="A582" s="113" t="s">
        <v>395</v>
      </c>
      <c r="B582" s="108">
        <v>200</v>
      </c>
      <c r="C582" s="109" t="s">
        <v>951</v>
      </c>
      <c r="D582" s="108" t="str">
        <f>IF(MID(TRIM(C582),22,1)="9","X",C582)</f>
        <v> 000 0503 7950008 244 225</v>
      </c>
      <c r="E582" s="106">
        <v>4898321.73</v>
      </c>
      <c r="F582" s="105"/>
      <c r="G582" s="105">
        <v>4898321.73</v>
      </c>
    </row>
    <row r="583" spans="1:7" ht="12.75">
      <c r="A583" s="113" t="s">
        <v>397</v>
      </c>
      <c r="B583" s="108">
        <v>200</v>
      </c>
      <c r="C583" s="109" t="s">
        <v>952</v>
      </c>
      <c r="D583" s="108" t="str">
        <f>IF(MID(TRIM(C583),22,1)="9","X",C583)</f>
        <v> 000 0503 7950008 244 226</v>
      </c>
      <c r="E583" s="106">
        <v>1071668.18</v>
      </c>
      <c r="F583" s="105"/>
      <c r="G583" s="105">
        <v>1071668.18</v>
      </c>
    </row>
    <row r="584" spans="1:7" ht="22.5">
      <c r="A584" s="113" t="s">
        <v>399</v>
      </c>
      <c r="B584" s="108">
        <v>200</v>
      </c>
      <c r="C584" s="109" t="s">
        <v>953</v>
      </c>
      <c r="D584" s="108" t="str">
        <f>IF(MID(TRIM(C584),22,1)="9","X",C584)</f>
        <v> 000 0503 7950008 244 300</v>
      </c>
      <c r="E584" s="106">
        <v>2819284</v>
      </c>
      <c r="F584" s="105"/>
      <c r="G584" s="105">
        <v>2819284</v>
      </c>
    </row>
    <row r="585" spans="1:7" ht="22.5">
      <c r="A585" s="113" t="s">
        <v>401</v>
      </c>
      <c r="B585" s="108">
        <v>200</v>
      </c>
      <c r="C585" s="109" t="s">
        <v>954</v>
      </c>
      <c r="D585" s="108" t="str">
        <f>IF(MID(TRIM(C585),22,1)="9","X",C585)</f>
        <v> 000 0503 7950008 244 310</v>
      </c>
      <c r="E585" s="106">
        <v>2159680.2</v>
      </c>
      <c r="F585" s="105"/>
      <c r="G585" s="105">
        <v>2159680.2</v>
      </c>
    </row>
    <row r="586" spans="1:7" ht="22.5">
      <c r="A586" s="113" t="s">
        <v>403</v>
      </c>
      <c r="B586" s="108">
        <v>200</v>
      </c>
      <c r="C586" s="109" t="s">
        <v>955</v>
      </c>
      <c r="D586" s="108" t="str">
        <f>IF(MID(TRIM(C586),22,1)="9","X",C586)</f>
        <v> 000 0503 7950008 244 340</v>
      </c>
      <c r="E586" s="106">
        <v>659603.8</v>
      </c>
      <c r="F586" s="105"/>
      <c r="G586" s="105">
        <v>659603.8</v>
      </c>
    </row>
    <row r="587" spans="1:7" ht="12.75">
      <c r="A587" s="113" t="s">
        <v>355</v>
      </c>
      <c r="B587" s="108">
        <v>200</v>
      </c>
      <c r="C587" s="109" t="s">
        <v>956</v>
      </c>
      <c r="D587" s="108" t="str">
        <f>IF(MID(TRIM(C587),22,1)="9","X",C587)</f>
        <v>X</v>
      </c>
      <c r="E587" s="106">
        <v>895227.15</v>
      </c>
      <c r="F587" s="105"/>
      <c r="G587" s="105">
        <v>895227.15</v>
      </c>
    </row>
    <row r="588" spans="1:7" ht="12.75">
      <c r="A588" s="113" t="s">
        <v>357</v>
      </c>
      <c r="B588" s="108">
        <v>200</v>
      </c>
      <c r="C588" s="109" t="s">
        <v>957</v>
      </c>
      <c r="D588" s="108" t="str">
        <f>IF(MID(TRIM(C588),22,1)="9","X",C588)</f>
        <v> 000 0503 7950008 810 200</v>
      </c>
      <c r="E588" s="106">
        <v>895227.15</v>
      </c>
      <c r="F588" s="105"/>
      <c r="G588" s="105">
        <v>895227.15</v>
      </c>
    </row>
    <row r="589" spans="1:7" ht="22.5">
      <c r="A589" s="113" t="s">
        <v>704</v>
      </c>
      <c r="B589" s="108">
        <v>200</v>
      </c>
      <c r="C589" s="109" t="s">
        <v>958</v>
      </c>
      <c r="D589" s="108" t="str">
        <f>IF(MID(TRIM(C589),22,1)="9","X",C589)</f>
        <v> 000 0503 7950008 810 240</v>
      </c>
      <c r="E589" s="106">
        <v>895227.15</v>
      </c>
      <c r="F589" s="105"/>
      <c r="G589" s="105">
        <v>895227.15</v>
      </c>
    </row>
    <row r="590" spans="1:7" ht="33.75">
      <c r="A590" s="113" t="s">
        <v>706</v>
      </c>
      <c r="B590" s="108">
        <v>200</v>
      </c>
      <c r="C590" s="109" t="s">
        <v>959</v>
      </c>
      <c r="D590" s="108" t="str">
        <f>IF(MID(TRIM(C590),22,1)="9","X",C590)</f>
        <v> 000 0503 7950008 810 241</v>
      </c>
      <c r="E590" s="106">
        <v>895227.15</v>
      </c>
      <c r="F590" s="105"/>
      <c r="G590" s="105">
        <v>895227.15</v>
      </c>
    </row>
    <row r="591" spans="1:7" ht="12.75">
      <c r="A591" s="113" t="s">
        <v>355</v>
      </c>
      <c r="B591" s="108">
        <v>200</v>
      </c>
      <c r="C591" s="109" t="s">
        <v>960</v>
      </c>
      <c r="D591" s="108" t="str">
        <f>IF(MID(TRIM(C591),22,1)="9","X",C591)</f>
        <v>X</v>
      </c>
      <c r="E591" s="106">
        <v>24000</v>
      </c>
      <c r="F591" s="105"/>
      <c r="G591" s="105">
        <v>24000</v>
      </c>
    </row>
    <row r="592" spans="1:7" ht="12.75">
      <c r="A592" s="113" t="s">
        <v>357</v>
      </c>
      <c r="B592" s="108">
        <v>200</v>
      </c>
      <c r="C592" s="109" t="s">
        <v>961</v>
      </c>
      <c r="D592" s="108" t="str">
        <f>IF(MID(TRIM(C592),22,1)="9","X",C592)</f>
        <v> 000 0503 7950011 244 200</v>
      </c>
      <c r="E592" s="106">
        <v>24000</v>
      </c>
      <c r="F592" s="105"/>
      <c r="G592" s="105">
        <v>24000</v>
      </c>
    </row>
    <row r="593" spans="1:7" ht="12.75">
      <c r="A593" s="113" t="s">
        <v>391</v>
      </c>
      <c r="B593" s="108">
        <v>200</v>
      </c>
      <c r="C593" s="109" t="s">
        <v>962</v>
      </c>
      <c r="D593" s="108" t="str">
        <f>IF(MID(TRIM(C593),22,1)="9","X",C593)</f>
        <v> 000 0503 7950011 244 220</v>
      </c>
      <c r="E593" s="106">
        <v>24000</v>
      </c>
      <c r="F593" s="105"/>
      <c r="G593" s="105">
        <v>24000</v>
      </c>
    </row>
    <row r="594" spans="1:7" ht="12.75">
      <c r="A594" s="113" t="s">
        <v>397</v>
      </c>
      <c r="B594" s="108">
        <v>200</v>
      </c>
      <c r="C594" s="109" t="s">
        <v>963</v>
      </c>
      <c r="D594" s="108" t="str">
        <f>IF(MID(TRIM(C594),22,1)="9","X",C594)</f>
        <v> 000 0503 7950011 244 226</v>
      </c>
      <c r="E594" s="106">
        <v>24000</v>
      </c>
      <c r="F594" s="105"/>
      <c r="G594" s="105">
        <v>24000</v>
      </c>
    </row>
    <row r="595" spans="1:7" ht="12.75">
      <c r="A595" s="113" t="s">
        <v>355</v>
      </c>
      <c r="B595" s="108">
        <v>200</v>
      </c>
      <c r="C595" s="109" t="s">
        <v>964</v>
      </c>
      <c r="D595" s="108" t="str">
        <f>IF(MID(TRIM(C595),22,1)="9","X",C595)</f>
        <v>X</v>
      </c>
      <c r="E595" s="106">
        <v>136800</v>
      </c>
      <c r="F595" s="105"/>
      <c r="G595" s="105">
        <v>136800</v>
      </c>
    </row>
    <row r="596" spans="1:7" ht="12.75">
      <c r="A596" s="113" t="s">
        <v>357</v>
      </c>
      <c r="B596" s="108">
        <v>200</v>
      </c>
      <c r="C596" s="109" t="s">
        <v>965</v>
      </c>
      <c r="D596" s="108" t="str">
        <f>IF(MID(TRIM(C596),22,1)="9","X",C596)</f>
        <v> 000 0701 4209900 612 200</v>
      </c>
      <c r="E596" s="106">
        <v>136800</v>
      </c>
      <c r="F596" s="105"/>
      <c r="G596" s="105">
        <v>136800</v>
      </c>
    </row>
    <row r="597" spans="1:7" ht="22.5">
      <c r="A597" s="113" t="s">
        <v>704</v>
      </c>
      <c r="B597" s="108">
        <v>200</v>
      </c>
      <c r="C597" s="109" t="s">
        <v>966</v>
      </c>
      <c r="D597" s="108" t="str">
        <f>IF(MID(TRIM(C597),22,1)="9","X",C597)</f>
        <v> 000 0701 4209900 612 240</v>
      </c>
      <c r="E597" s="106">
        <v>136800</v>
      </c>
      <c r="F597" s="105"/>
      <c r="G597" s="105">
        <v>136800</v>
      </c>
    </row>
    <row r="598" spans="1:7" ht="33.75">
      <c r="A598" s="113" t="s">
        <v>706</v>
      </c>
      <c r="B598" s="108">
        <v>200</v>
      </c>
      <c r="C598" s="109" t="s">
        <v>967</v>
      </c>
      <c r="D598" s="108" t="str">
        <f>IF(MID(TRIM(C598),22,1)="9","X",C598)</f>
        <v> 000 0701 4209900 612 241</v>
      </c>
      <c r="E598" s="106">
        <v>136800</v>
      </c>
      <c r="F598" s="105"/>
      <c r="G598" s="105">
        <v>136800</v>
      </c>
    </row>
    <row r="599" spans="1:7" ht="12.75">
      <c r="A599" s="113" t="s">
        <v>355</v>
      </c>
      <c r="B599" s="108">
        <v>200</v>
      </c>
      <c r="C599" s="109" t="s">
        <v>968</v>
      </c>
      <c r="D599" s="108" t="str">
        <f>IF(MID(TRIM(C599),22,1)="9","X",C599)</f>
        <v>X</v>
      </c>
      <c r="E599" s="106">
        <v>5244900</v>
      </c>
      <c r="F599" s="105"/>
      <c r="G599" s="105">
        <v>5244900</v>
      </c>
    </row>
    <row r="600" spans="1:7" ht="12.75">
      <c r="A600" s="113" t="s">
        <v>357</v>
      </c>
      <c r="B600" s="108">
        <v>200</v>
      </c>
      <c r="C600" s="109" t="s">
        <v>969</v>
      </c>
      <c r="D600" s="108" t="str">
        <f>IF(MID(TRIM(C600),22,1)="9","X",C600)</f>
        <v> 000 0701 4362700 612 200</v>
      </c>
      <c r="E600" s="106">
        <v>5244900</v>
      </c>
      <c r="F600" s="105"/>
      <c r="G600" s="105">
        <v>5244900</v>
      </c>
    </row>
    <row r="601" spans="1:7" ht="22.5">
      <c r="A601" s="113" t="s">
        <v>704</v>
      </c>
      <c r="B601" s="108">
        <v>200</v>
      </c>
      <c r="C601" s="109" t="s">
        <v>970</v>
      </c>
      <c r="D601" s="108" t="str">
        <f>IF(MID(TRIM(C601),22,1)="9","X",C601)</f>
        <v> 000 0701 4362700 612 240</v>
      </c>
      <c r="E601" s="106">
        <v>5244900</v>
      </c>
      <c r="F601" s="105"/>
      <c r="G601" s="105">
        <v>5244900</v>
      </c>
    </row>
    <row r="602" spans="1:7" ht="33.75">
      <c r="A602" s="113" t="s">
        <v>706</v>
      </c>
      <c r="B602" s="108">
        <v>200</v>
      </c>
      <c r="C602" s="109" t="s">
        <v>971</v>
      </c>
      <c r="D602" s="108" t="str">
        <f>IF(MID(TRIM(C602),22,1)="9","X",C602)</f>
        <v> 000 0701 4362700 612 241</v>
      </c>
      <c r="E602" s="106">
        <v>5244900</v>
      </c>
      <c r="F602" s="105"/>
      <c r="G602" s="105">
        <v>5244900</v>
      </c>
    </row>
    <row r="603" spans="1:7" ht="12.75">
      <c r="A603" s="113" t="s">
        <v>355</v>
      </c>
      <c r="B603" s="108">
        <v>200</v>
      </c>
      <c r="C603" s="109" t="s">
        <v>972</v>
      </c>
      <c r="D603" s="108" t="str">
        <f>IF(MID(TRIM(C603),22,1)="9","X",C603)</f>
        <v>X</v>
      </c>
      <c r="E603" s="106">
        <v>8785</v>
      </c>
      <c r="F603" s="105"/>
      <c r="G603" s="105">
        <v>8785</v>
      </c>
    </row>
    <row r="604" spans="1:7" ht="12.75">
      <c r="A604" s="113" t="s">
        <v>357</v>
      </c>
      <c r="B604" s="108">
        <v>200</v>
      </c>
      <c r="C604" s="109" t="s">
        <v>973</v>
      </c>
      <c r="D604" s="108" t="str">
        <f>IF(MID(TRIM(C604),22,1)="9","X",C604)</f>
        <v> 000 0701 5210106 612 200</v>
      </c>
      <c r="E604" s="106">
        <v>8785</v>
      </c>
      <c r="F604" s="105"/>
      <c r="G604" s="105">
        <v>8785</v>
      </c>
    </row>
    <row r="605" spans="1:7" ht="22.5">
      <c r="A605" s="113" t="s">
        <v>704</v>
      </c>
      <c r="B605" s="108">
        <v>200</v>
      </c>
      <c r="C605" s="109" t="s">
        <v>974</v>
      </c>
      <c r="D605" s="108" t="str">
        <f>IF(MID(TRIM(C605),22,1)="9","X",C605)</f>
        <v> 000 0701 5210106 612 240</v>
      </c>
      <c r="E605" s="106">
        <v>8785</v>
      </c>
      <c r="F605" s="105"/>
      <c r="G605" s="105">
        <v>8785</v>
      </c>
    </row>
    <row r="606" spans="1:7" ht="33.75">
      <c r="A606" s="113" t="s">
        <v>706</v>
      </c>
      <c r="B606" s="108">
        <v>200</v>
      </c>
      <c r="C606" s="109" t="s">
        <v>975</v>
      </c>
      <c r="D606" s="108" t="str">
        <f>IF(MID(TRIM(C606),22,1)="9","X",C606)</f>
        <v> 000 0701 5210106 612 241</v>
      </c>
      <c r="E606" s="106">
        <v>8785</v>
      </c>
      <c r="F606" s="105"/>
      <c r="G606" s="105">
        <v>8785</v>
      </c>
    </row>
    <row r="607" spans="1:7" ht="12.75">
      <c r="A607" s="113" t="s">
        <v>355</v>
      </c>
      <c r="B607" s="108">
        <v>200</v>
      </c>
      <c r="C607" s="109" t="s">
        <v>976</v>
      </c>
      <c r="D607" s="108" t="str">
        <f>IF(MID(TRIM(C607),22,1)="9","X",C607)</f>
        <v>X</v>
      </c>
      <c r="E607" s="106">
        <v>22187672.66</v>
      </c>
      <c r="F607" s="105"/>
      <c r="G607" s="105">
        <v>22187672.66</v>
      </c>
    </row>
    <row r="608" spans="1:7" ht="12.75">
      <c r="A608" s="113" t="s">
        <v>357</v>
      </c>
      <c r="B608" s="108">
        <v>200</v>
      </c>
      <c r="C608" s="109" t="s">
        <v>977</v>
      </c>
      <c r="D608" s="108" t="str">
        <f>IF(MID(TRIM(C608),22,1)="9","X",C608)</f>
        <v> 000 0701 7951200 611 200</v>
      </c>
      <c r="E608" s="106">
        <v>22187672.66</v>
      </c>
      <c r="F608" s="105"/>
      <c r="G608" s="105">
        <v>22187672.66</v>
      </c>
    </row>
    <row r="609" spans="1:7" ht="22.5">
      <c r="A609" s="113" t="s">
        <v>704</v>
      </c>
      <c r="B609" s="108">
        <v>200</v>
      </c>
      <c r="C609" s="109" t="s">
        <v>978</v>
      </c>
      <c r="D609" s="108" t="str">
        <f>IF(MID(TRIM(C609),22,1)="9","X",C609)</f>
        <v> 000 0701 7951200 611 240</v>
      </c>
      <c r="E609" s="106">
        <v>22187672.66</v>
      </c>
      <c r="F609" s="105"/>
      <c r="G609" s="105">
        <v>22187672.66</v>
      </c>
    </row>
    <row r="610" spans="1:7" ht="33.75">
      <c r="A610" s="113" t="s">
        <v>706</v>
      </c>
      <c r="B610" s="108">
        <v>200</v>
      </c>
      <c r="C610" s="109" t="s">
        <v>979</v>
      </c>
      <c r="D610" s="108" t="str">
        <f>IF(MID(TRIM(C610),22,1)="9","X",C610)</f>
        <v> 000 0701 7951200 611 241</v>
      </c>
      <c r="E610" s="106">
        <v>22187672.66</v>
      </c>
      <c r="F610" s="105"/>
      <c r="G610" s="105">
        <v>22187672.66</v>
      </c>
    </row>
    <row r="611" spans="1:7" ht="12.75">
      <c r="A611" s="113" t="s">
        <v>355</v>
      </c>
      <c r="B611" s="108">
        <v>200</v>
      </c>
      <c r="C611" s="109" t="s">
        <v>980</v>
      </c>
      <c r="D611" s="108" t="str">
        <f>IF(MID(TRIM(C611),22,1)="9","X",C611)</f>
        <v>X</v>
      </c>
      <c r="E611" s="106">
        <v>2401572.06</v>
      </c>
      <c r="F611" s="105"/>
      <c r="G611" s="105">
        <v>2401572.06</v>
      </c>
    </row>
    <row r="612" spans="1:7" ht="12.75">
      <c r="A612" s="113" t="s">
        <v>357</v>
      </c>
      <c r="B612" s="108">
        <v>200</v>
      </c>
      <c r="C612" s="109" t="s">
        <v>981</v>
      </c>
      <c r="D612" s="108" t="str">
        <f>IF(MID(TRIM(C612),22,1)="9","X",C612)</f>
        <v> 000 0701 7951200 612 200</v>
      </c>
      <c r="E612" s="106">
        <v>2401572.06</v>
      </c>
      <c r="F612" s="105"/>
      <c r="G612" s="105">
        <v>2401572.06</v>
      </c>
    </row>
    <row r="613" spans="1:7" ht="22.5">
      <c r="A613" s="113" t="s">
        <v>704</v>
      </c>
      <c r="B613" s="108">
        <v>200</v>
      </c>
      <c r="C613" s="109" t="s">
        <v>982</v>
      </c>
      <c r="D613" s="108" t="str">
        <f>IF(MID(TRIM(C613),22,1)="9","X",C613)</f>
        <v> 000 0701 7951200 612 240</v>
      </c>
      <c r="E613" s="106">
        <v>2401572.06</v>
      </c>
      <c r="F613" s="105"/>
      <c r="G613" s="105">
        <v>2401572.06</v>
      </c>
    </row>
    <row r="614" spans="1:7" ht="33.75">
      <c r="A614" s="113" t="s">
        <v>706</v>
      </c>
      <c r="B614" s="108">
        <v>200</v>
      </c>
      <c r="C614" s="109" t="s">
        <v>983</v>
      </c>
      <c r="D614" s="108" t="str">
        <f>IF(MID(TRIM(C614),22,1)="9","X",C614)</f>
        <v> 000 0701 7951200 612 241</v>
      </c>
      <c r="E614" s="106">
        <v>2401572.06</v>
      </c>
      <c r="F614" s="105"/>
      <c r="G614" s="105">
        <v>2401572.06</v>
      </c>
    </row>
    <row r="615" spans="1:7" ht="12.75">
      <c r="A615" s="113" t="s">
        <v>355</v>
      </c>
      <c r="B615" s="108">
        <v>200</v>
      </c>
      <c r="C615" s="109" t="s">
        <v>984</v>
      </c>
      <c r="D615" s="108" t="str">
        <f>IF(MID(TRIM(C615),22,1)="9","X",C615)</f>
        <v>X</v>
      </c>
      <c r="E615" s="106">
        <v>120000</v>
      </c>
      <c r="F615" s="105"/>
      <c r="G615" s="105">
        <v>120000</v>
      </c>
    </row>
    <row r="616" spans="1:7" ht="12.75">
      <c r="A616" s="113" t="s">
        <v>357</v>
      </c>
      <c r="B616" s="108">
        <v>200</v>
      </c>
      <c r="C616" s="109" t="s">
        <v>985</v>
      </c>
      <c r="D616" s="108" t="str">
        <f>IF(MID(TRIM(C616),22,1)="9","X",C616)</f>
        <v> 000 0701 7951300 612 200</v>
      </c>
      <c r="E616" s="106">
        <v>120000</v>
      </c>
      <c r="F616" s="105"/>
      <c r="G616" s="105">
        <v>120000</v>
      </c>
    </row>
    <row r="617" spans="1:7" ht="22.5">
      <c r="A617" s="113" t="s">
        <v>704</v>
      </c>
      <c r="B617" s="108">
        <v>200</v>
      </c>
      <c r="C617" s="109" t="s">
        <v>986</v>
      </c>
      <c r="D617" s="108" t="str">
        <f>IF(MID(TRIM(C617),22,1)="9","X",C617)</f>
        <v> 000 0701 7951300 612 240</v>
      </c>
      <c r="E617" s="106">
        <v>120000</v>
      </c>
      <c r="F617" s="105"/>
      <c r="G617" s="105">
        <v>120000</v>
      </c>
    </row>
    <row r="618" spans="1:7" ht="33.75">
      <c r="A618" s="113" t="s">
        <v>706</v>
      </c>
      <c r="B618" s="108">
        <v>200</v>
      </c>
      <c r="C618" s="109" t="s">
        <v>987</v>
      </c>
      <c r="D618" s="108" t="str">
        <f>IF(MID(TRIM(C618),22,1)="9","X",C618)</f>
        <v> 000 0701 7951300 612 241</v>
      </c>
      <c r="E618" s="106">
        <v>120000</v>
      </c>
      <c r="F618" s="105"/>
      <c r="G618" s="105">
        <v>120000</v>
      </c>
    </row>
    <row r="619" spans="1:7" ht="12.75">
      <c r="A619" s="113" t="s">
        <v>355</v>
      </c>
      <c r="B619" s="108">
        <v>200</v>
      </c>
      <c r="C619" s="109" t="s">
        <v>988</v>
      </c>
      <c r="D619" s="108" t="str">
        <f>IF(MID(TRIM(C619),22,1)="9","X",C619)</f>
        <v>X</v>
      </c>
      <c r="E619" s="106">
        <v>3596085.86</v>
      </c>
      <c r="F619" s="105"/>
      <c r="G619" s="105">
        <v>3596085.86</v>
      </c>
    </row>
    <row r="620" spans="1:7" ht="12.75">
      <c r="A620" s="113" t="s">
        <v>357</v>
      </c>
      <c r="B620" s="108">
        <v>200</v>
      </c>
      <c r="C620" s="109" t="s">
        <v>989</v>
      </c>
      <c r="D620" s="108" t="str">
        <f>IF(MID(TRIM(C620),22,1)="9","X",C620)</f>
        <v> 000 0702 4219900 612 200</v>
      </c>
      <c r="E620" s="106">
        <v>3596085.86</v>
      </c>
      <c r="F620" s="105"/>
      <c r="G620" s="105">
        <v>3596085.86</v>
      </c>
    </row>
    <row r="621" spans="1:7" ht="22.5">
      <c r="A621" s="113" t="s">
        <v>704</v>
      </c>
      <c r="B621" s="108">
        <v>200</v>
      </c>
      <c r="C621" s="109" t="s">
        <v>990</v>
      </c>
      <c r="D621" s="108" t="str">
        <f>IF(MID(TRIM(C621),22,1)="9","X",C621)</f>
        <v> 000 0702 4219900 612 240</v>
      </c>
      <c r="E621" s="106">
        <v>3596085.86</v>
      </c>
      <c r="F621" s="105"/>
      <c r="G621" s="105">
        <v>3596085.86</v>
      </c>
    </row>
    <row r="622" spans="1:7" ht="33.75">
      <c r="A622" s="113" t="s">
        <v>706</v>
      </c>
      <c r="B622" s="108">
        <v>200</v>
      </c>
      <c r="C622" s="109" t="s">
        <v>991</v>
      </c>
      <c r="D622" s="108" t="str">
        <f>IF(MID(TRIM(C622),22,1)="9","X",C622)</f>
        <v> 000 0702 4219900 612 241</v>
      </c>
      <c r="E622" s="106">
        <v>3596085.86</v>
      </c>
      <c r="F622" s="105"/>
      <c r="G622" s="105">
        <v>3596085.86</v>
      </c>
    </row>
    <row r="623" spans="1:7" ht="12.75">
      <c r="A623" s="113" t="s">
        <v>355</v>
      </c>
      <c r="B623" s="108">
        <v>200</v>
      </c>
      <c r="C623" s="109" t="s">
        <v>992</v>
      </c>
      <c r="D623" s="108" t="str">
        <f>IF(MID(TRIM(C623),22,1)="9","X",C623)</f>
        <v>X</v>
      </c>
      <c r="E623" s="106">
        <v>3017600</v>
      </c>
      <c r="F623" s="105"/>
      <c r="G623" s="105">
        <v>3017600</v>
      </c>
    </row>
    <row r="624" spans="1:7" ht="12.75">
      <c r="A624" s="113" t="s">
        <v>357</v>
      </c>
      <c r="B624" s="108">
        <v>200</v>
      </c>
      <c r="C624" s="109" t="s">
        <v>993</v>
      </c>
      <c r="D624" s="108" t="str">
        <f>IF(MID(TRIM(C624),22,1)="9","X",C624)</f>
        <v> 000 0702 4362100 612 200</v>
      </c>
      <c r="E624" s="106">
        <v>3017600</v>
      </c>
      <c r="F624" s="105"/>
      <c r="G624" s="105">
        <v>3017600</v>
      </c>
    </row>
    <row r="625" spans="1:7" ht="22.5">
      <c r="A625" s="113" t="s">
        <v>704</v>
      </c>
      <c r="B625" s="108">
        <v>200</v>
      </c>
      <c r="C625" s="109" t="s">
        <v>994</v>
      </c>
      <c r="D625" s="108" t="str">
        <f>IF(MID(TRIM(C625),22,1)="9","X",C625)</f>
        <v> 000 0702 4362100 612 240</v>
      </c>
      <c r="E625" s="106">
        <v>3017600</v>
      </c>
      <c r="F625" s="105"/>
      <c r="G625" s="105">
        <v>3017600</v>
      </c>
    </row>
    <row r="626" spans="1:7" ht="33.75">
      <c r="A626" s="113" t="s">
        <v>706</v>
      </c>
      <c r="B626" s="108">
        <v>200</v>
      </c>
      <c r="C626" s="109" t="s">
        <v>995</v>
      </c>
      <c r="D626" s="108" t="str">
        <f>IF(MID(TRIM(C626),22,1)="9","X",C626)</f>
        <v> 000 0702 4362100 612 241</v>
      </c>
      <c r="E626" s="106">
        <v>3017600</v>
      </c>
      <c r="F626" s="105"/>
      <c r="G626" s="105">
        <v>3017600</v>
      </c>
    </row>
    <row r="627" spans="1:7" ht="12.75">
      <c r="A627" s="113" t="s">
        <v>355</v>
      </c>
      <c r="B627" s="108">
        <v>200</v>
      </c>
      <c r="C627" s="109" t="s">
        <v>996</v>
      </c>
      <c r="D627" s="108" t="str">
        <f>IF(MID(TRIM(C627),22,1)="9","X",C627)</f>
        <v>X</v>
      </c>
      <c r="E627" s="106">
        <v>2842503.42</v>
      </c>
      <c r="F627" s="105"/>
      <c r="G627" s="105">
        <v>2842503.42</v>
      </c>
    </row>
    <row r="628" spans="1:7" ht="12.75">
      <c r="A628" s="113" t="s">
        <v>357</v>
      </c>
      <c r="B628" s="108">
        <v>200</v>
      </c>
      <c r="C628" s="109" t="s">
        <v>997</v>
      </c>
      <c r="D628" s="108" t="str">
        <f>IF(MID(TRIM(C628),22,1)="9","X",C628)</f>
        <v> 000 0702 5200900 612 200</v>
      </c>
      <c r="E628" s="106">
        <v>2842503.42</v>
      </c>
      <c r="F628" s="105"/>
      <c r="G628" s="105">
        <v>2842503.42</v>
      </c>
    </row>
    <row r="629" spans="1:7" ht="22.5">
      <c r="A629" s="113" t="s">
        <v>704</v>
      </c>
      <c r="B629" s="108">
        <v>200</v>
      </c>
      <c r="C629" s="109" t="s">
        <v>998</v>
      </c>
      <c r="D629" s="108" t="str">
        <f>IF(MID(TRIM(C629),22,1)="9","X",C629)</f>
        <v> 000 0702 5200900 612 240</v>
      </c>
      <c r="E629" s="106">
        <v>2842503.42</v>
      </c>
      <c r="F629" s="105"/>
      <c r="G629" s="105">
        <v>2842503.42</v>
      </c>
    </row>
    <row r="630" spans="1:7" ht="33.75">
      <c r="A630" s="113" t="s">
        <v>706</v>
      </c>
      <c r="B630" s="108">
        <v>200</v>
      </c>
      <c r="C630" s="109" t="s">
        <v>999</v>
      </c>
      <c r="D630" s="108" t="str">
        <f>IF(MID(TRIM(C630),22,1)="9","X",C630)</f>
        <v> 000 0702 5200900 612 241</v>
      </c>
      <c r="E630" s="106">
        <v>2842503.42</v>
      </c>
      <c r="F630" s="105"/>
      <c r="G630" s="105">
        <v>2842503.42</v>
      </c>
    </row>
    <row r="631" spans="1:7" ht="12.75">
      <c r="A631" s="113" t="s">
        <v>355</v>
      </c>
      <c r="B631" s="108">
        <v>200</v>
      </c>
      <c r="C631" s="109" t="s">
        <v>1000</v>
      </c>
      <c r="D631" s="108" t="str">
        <f>IF(MID(TRIM(C631),22,1)="9","X",C631)</f>
        <v>X</v>
      </c>
      <c r="E631" s="106">
        <v>591852</v>
      </c>
      <c r="F631" s="105"/>
      <c r="G631" s="105">
        <v>591852</v>
      </c>
    </row>
    <row r="632" spans="1:7" ht="12.75">
      <c r="A632" s="113" t="s">
        <v>357</v>
      </c>
      <c r="B632" s="108">
        <v>200</v>
      </c>
      <c r="C632" s="109" t="s">
        <v>1001</v>
      </c>
      <c r="D632" s="108" t="str">
        <f>IF(MID(TRIM(C632),22,1)="9","X",C632)</f>
        <v> 000 0702 5210106 612 200</v>
      </c>
      <c r="E632" s="106">
        <v>591852</v>
      </c>
      <c r="F632" s="105"/>
      <c r="G632" s="105">
        <v>591852</v>
      </c>
    </row>
    <row r="633" spans="1:7" ht="22.5">
      <c r="A633" s="113" t="s">
        <v>704</v>
      </c>
      <c r="B633" s="108">
        <v>200</v>
      </c>
      <c r="C633" s="109" t="s">
        <v>1002</v>
      </c>
      <c r="D633" s="108" t="str">
        <f>IF(MID(TRIM(C633),22,1)="9","X",C633)</f>
        <v> 000 0702 5210106 612 240</v>
      </c>
      <c r="E633" s="106">
        <v>591852</v>
      </c>
      <c r="F633" s="105"/>
      <c r="G633" s="105">
        <v>591852</v>
      </c>
    </row>
    <row r="634" spans="1:7" ht="33.75">
      <c r="A634" s="113" t="s">
        <v>706</v>
      </c>
      <c r="B634" s="108">
        <v>200</v>
      </c>
      <c r="C634" s="109" t="s">
        <v>1003</v>
      </c>
      <c r="D634" s="108" t="str">
        <f>IF(MID(TRIM(C634),22,1)="9","X",C634)</f>
        <v> 000 0702 5210106 612 241</v>
      </c>
      <c r="E634" s="106">
        <v>591852</v>
      </c>
      <c r="F634" s="105"/>
      <c r="G634" s="105">
        <v>591852</v>
      </c>
    </row>
    <row r="635" spans="1:7" ht="12.75">
      <c r="A635" s="113" t="s">
        <v>355</v>
      </c>
      <c r="B635" s="108">
        <v>200</v>
      </c>
      <c r="C635" s="109" t="s">
        <v>1004</v>
      </c>
      <c r="D635" s="108" t="str">
        <f>IF(MID(TRIM(C635),22,1)="9","X",C635)</f>
        <v>X</v>
      </c>
      <c r="E635" s="106">
        <v>8230767</v>
      </c>
      <c r="F635" s="105"/>
      <c r="G635" s="105">
        <v>8230767</v>
      </c>
    </row>
    <row r="636" spans="1:7" ht="12.75">
      <c r="A636" s="113" t="s">
        <v>357</v>
      </c>
      <c r="B636" s="108">
        <v>200</v>
      </c>
      <c r="C636" s="109" t="s">
        <v>1005</v>
      </c>
      <c r="D636" s="108" t="str">
        <f>IF(MID(TRIM(C636),22,1)="9","X",C636)</f>
        <v> 000 0702 5224201 612 200</v>
      </c>
      <c r="E636" s="106">
        <v>8230767</v>
      </c>
      <c r="F636" s="105"/>
      <c r="G636" s="105">
        <v>8230767</v>
      </c>
    </row>
    <row r="637" spans="1:7" ht="22.5">
      <c r="A637" s="113" t="s">
        <v>704</v>
      </c>
      <c r="B637" s="108">
        <v>200</v>
      </c>
      <c r="C637" s="109" t="s">
        <v>1006</v>
      </c>
      <c r="D637" s="108" t="str">
        <f>IF(MID(TRIM(C637),22,1)="9","X",C637)</f>
        <v> 000 0702 5224201 612 240</v>
      </c>
      <c r="E637" s="106">
        <v>8230767</v>
      </c>
      <c r="F637" s="105"/>
      <c r="G637" s="105">
        <v>8230767</v>
      </c>
    </row>
    <row r="638" spans="1:7" ht="33.75">
      <c r="A638" s="113" t="s">
        <v>706</v>
      </c>
      <c r="B638" s="108">
        <v>200</v>
      </c>
      <c r="C638" s="109" t="s">
        <v>1007</v>
      </c>
      <c r="D638" s="108" t="str">
        <f>IF(MID(TRIM(C638),22,1)="9","X",C638)</f>
        <v> 000 0702 5224201 612 241</v>
      </c>
      <c r="E638" s="106">
        <v>8230767</v>
      </c>
      <c r="F638" s="105"/>
      <c r="G638" s="105">
        <v>8230767</v>
      </c>
    </row>
    <row r="639" spans="1:7" ht="12.75">
      <c r="A639" s="113" t="s">
        <v>355</v>
      </c>
      <c r="B639" s="108">
        <v>200</v>
      </c>
      <c r="C639" s="109" t="s">
        <v>1008</v>
      </c>
      <c r="D639" s="108" t="str">
        <f>IF(MID(TRIM(C639),22,1)="9","X",C639)</f>
        <v>X</v>
      </c>
      <c r="E639" s="106">
        <v>619940</v>
      </c>
      <c r="F639" s="105"/>
      <c r="G639" s="105">
        <v>619940</v>
      </c>
    </row>
    <row r="640" spans="1:7" ht="12.75">
      <c r="A640" s="113" t="s">
        <v>357</v>
      </c>
      <c r="B640" s="108">
        <v>200</v>
      </c>
      <c r="C640" s="109" t="s">
        <v>1009</v>
      </c>
      <c r="D640" s="108" t="str">
        <f>IF(MID(TRIM(C640),22,1)="9","X",C640)</f>
        <v> 000 0702 5224203 612 200</v>
      </c>
      <c r="E640" s="106">
        <v>619940</v>
      </c>
      <c r="F640" s="105"/>
      <c r="G640" s="105">
        <v>619940</v>
      </c>
    </row>
    <row r="641" spans="1:7" ht="22.5">
      <c r="A641" s="113" t="s">
        <v>704</v>
      </c>
      <c r="B641" s="108">
        <v>200</v>
      </c>
      <c r="C641" s="109" t="s">
        <v>1010</v>
      </c>
      <c r="D641" s="108" t="str">
        <f>IF(MID(TRIM(C641),22,1)="9","X",C641)</f>
        <v> 000 0702 5224203 612 240</v>
      </c>
      <c r="E641" s="106">
        <v>619940</v>
      </c>
      <c r="F641" s="105"/>
      <c r="G641" s="105">
        <v>619940</v>
      </c>
    </row>
    <row r="642" spans="1:7" ht="33.75">
      <c r="A642" s="113" t="s">
        <v>706</v>
      </c>
      <c r="B642" s="108">
        <v>200</v>
      </c>
      <c r="C642" s="109" t="s">
        <v>1011</v>
      </c>
      <c r="D642" s="108" t="str">
        <f>IF(MID(TRIM(C642),22,1)="9","X",C642)</f>
        <v> 000 0702 5224203 612 241</v>
      </c>
      <c r="E642" s="106">
        <v>619940</v>
      </c>
      <c r="F642" s="105"/>
      <c r="G642" s="105">
        <v>619940</v>
      </c>
    </row>
    <row r="643" spans="1:7" ht="12.75">
      <c r="A643" s="113" t="s">
        <v>355</v>
      </c>
      <c r="B643" s="108">
        <v>200</v>
      </c>
      <c r="C643" s="109" t="s">
        <v>1012</v>
      </c>
      <c r="D643" s="108" t="str">
        <f>IF(MID(TRIM(C643),22,1)="9","X",C643)</f>
        <v>X</v>
      </c>
      <c r="E643" s="106">
        <v>98600</v>
      </c>
      <c r="F643" s="105"/>
      <c r="G643" s="105">
        <v>98600</v>
      </c>
    </row>
    <row r="644" spans="1:7" ht="12.75">
      <c r="A644" s="113" t="s">
        <v>357</v>
      </c>
      <c r="B644" s="108">
        <v>200</v>
      </c>
      <c r="C644" s="109" t="s">
        <v>1013</v>
      </c>
      <c r="D644" s="108" t="str">
        <f>IF(MID(TRIM(C644),22,1)="9","X",C644)</f>
        <v> 000 0702 5224209 612 200</v>
      </c>
      <c r="E644" s="106">
        <v>98600</v>
      </c>
      <c r="F644" s="105"/>
      <c r="G644" s="105">
        <v>98600</v>
      </c>
    </row>
    <row r="645" spans="1:7" ht="22.5">
      <c r="A645" s="113" t="s">
        <v>704</v>
      </c>
      <c r="B645" s="108">
        <v>200</v>
      </c>
      <c r="C645" s="109" t="s">
        <v>1014</v>
      </c>
      <c r="D645" s="108" t="str">
        <f>IF(MID(TRIM(C645),22,1)="9","X",C645)</f>
        <v> 000 0702 5224209 612 240</v>
      </c>
      <c r="E645" s="106">
        <v>98600</v>
      </c>
      <c r="F645" s="105"/>
      <c r="G645" s="105">
        <v>98600</v>
      </c>
    </row>
    <row r="646" spans="1:7" ht="33.75">
      <c r="A646" s="113" t="s">
        <v>706</v>
      </c>
      <c r="B646" s="108">
        <v>200</v>
      </c>
      <c r="C646" s="109" t="s">
        <v>1015</v>
      </c>
      <c r="D646" s="108" t="str">
        <f>IF(MID(TRIM(C646),22,1)="9","X",C646)</f>
        <v> 000 0702 5224209 612 241</v>
      </c>
      <c r="E646" s="106">
        <v>98600</v>
      </c>
      <c r="F646" s="105"/>
      <c r="G646" s="105">
        <v>98600</v>
      </c>
    </row>
    <row r="647" spans="1:7" ht="12.75">
      <c r="A647" s="113" t="s">
        <v>355</v>
      </c>
      <c r="B647" s="108">
        <v>200</v>
      </c>
      <c r="C647" s="109" t="s">
        <v>1016</v>
      </c>
      <c r="D647" s="108" t="str">
        <f>IF(MID(TRIM(C647),22,1)="9","X",C647)</f>
        <v>X</v>
      </c>
      <c r="E647" s="106">
        <v>234222000</v>
      </c>
      <c r="F647" s="105"/>
      <c r="G647" s="105">
        <v>234222000</v>
      </c>
    </row>
    <row r="648" spans="1:7" ht="12.75">
      <c r="A648" s="113" t="s">
        <v>357</v>
      </c>
      <c r="B648" s="108">
        <v>200</v>
      </c>
      <c r="C648" s="109" t="s">
        <v>1017</v>
      </c>
      <c r="D648" s="108" t="str">
        <f>IF(MID(TRIM(C648),22,1)="9","X",C648)</f>
        <v> 000 0702 5551100 611 200</v>
      </c>
      <c r="E648" s="106">
        <v>234222000</v>
      </c>
      <c r="F648" s="105"/>
      <c r="G648" s="105">
        <v>234222000</v>
      </c>
    </row>
    <row r="649" spans="1:7" ht="22.5">
      <c r="A649" s="113" t="s">
        <v>704</v>
      </c>
      <c r="B649" s="108">
        <v>200</v>
      </c>
      <c r="C649" s="109" t="s">
        <v>1018</v>
      </c>
      <c r="D649" s="108" t="str">
        <f>IF(MID(TRIM(C649),22,1)="9","X",C649)</f>
        <v> 000 0702 5551100 611 240</v>
      </c>
      <c r="E649" s="106">
        <v>234222000</v>
      </c>
      <c r="F649" s="105"/>
      <c r="G649" s="105">
        <v>234222000</v>
      </c>
    </row>
    <row r="650" spans="1:7" ht="33.75">
      <c r="A650" s="113" t="s">
        <v>706</v>
      </c>
      <c r="B650" s="108">
        <v>200</v>
      </c>
      <c r="C650" s="109" t="s">
        <v>1019</v>
      </c>
      <c r="D650" s="108" t="str">
        <f>IF(MID(TRIM(C650),22,1)="9","X",C650)</f>
        <v> 000 0702 5551100 611 241</v>
      </c>
      <c r="E650" s="106">
        <v>234222000</v>
      </c>
      <c r="F650" s="105"/>
      <c r="G650" s="105">
        <v>234222000</v>
      </c>
    </row>
    <row r="651" spans="1:7" ht="12.75">
      <c r="A651" s="113" t="s">
        <v>355</v>
      </c>
      <c r="B651" s="108">
        <v>200</v>
      </c>
      <c r="C651" s="109" t="s">
        <v>1020</v>
      </c>
      <c r="D651" s="108" t="str">
        <f>IF(MID(TRIM(C651),22,1)="9","X",C651)</f>
        <v>X</v>
      </c>
      <c r="E651" s="106">
        <v>11846900</v>
      </c>
      <c r="F651" s="105"/>
      <c r="G651" s="105">
        <v>11846900</v>
      </c>
    </row>
    <row r="652" spans="1:7" ht="12.75">
      <c r="A652" s="113" t="s">
        <v>357</v>
      </c>
      <c r="B652" s="108">
        <v>200</v>
      </c>
      <c r="C652" s="109" t="s">
        <v>1021</v>
      </c>
      <c r="D652" s="108" t="str">
        <f>IF(MID(TRIM(C652),22,1)="9","X",C652)</f>
        <v> 000 0702 7950400 611 200</v>
      </c>
      <c r="E652" s="106">
        <v>11846900</v>
      </c>
      <c r="F652" s="105"/>
      <c r="G652" s="105">
        <v>11846900</v>
      </c>
    </row>
    <row r="653" spans="1:7" ht="22.5">
      <c r="A653" s="113" t="s">
        <v>704</v>
      </c>
      <c r="B653" s="108">
        <v>200</v>
      </c>
      <c r="C653" s="109" t="s">
        <v>1022</v>
      </c>
      <c r="D653" s="108" t="str">
        <f>IF(MID(TRIM(C653),22,1)="9","X",C653)</f>
        <v> 000 0702 7950400 611 240</v>
      </c>
      <c r="E653" s="106">
        <v>11846900</v>
      </c>
      <c r="F653" s="105"/>
      <c r="G653" s="105">
        <v>11846900</v>
      </c>
    </row>
    <row r="654" spans="1:7" ht="33.75">
      <c r="A654" s="113" t="s">
        <v>706</v>
      </c>
      <c r="B654" s="108">
        <v>200</v>
      </c>
      <c r="C654" s="109" t="s">
        <v>1023</v>
      </c>
      <c r="D654" s="108" t="str">
        <f>IF(MID(TRIM(C654),22,1)="9","X",C654)</f>
        <v> 000 0702 7950400 611 241</v>
      </c>
      <c r="E654" s="106">
        <v>11846900</v>
      </c>
      <c r="F654" s="105"/>
      <c r="G654" s="105">
        <v>11846900</v>
      </c>
    </row>
    <row r="655" spans="1:7" ht="12.75">
      <c r="A655" s="113" t="s">
        <v>355</v>
      </c>
      <c r="B655" s="108">
        <v>200</v>
      </c>
      <c r="C655" s="109" t="s">
        <v>1024</v>
      </c>
      <c r="D655" s="108" t="str">
        <f>IF(MID(TRIM(C655),22,1)="9","X",C655)</f>
        <v>X</v>
      </c>
      <c r="E655" s="106">
        <v>362736</v>
      </c>
      <c r="F655" s="105"/>
      <c r="G655" s="105">
        <v>362736</v>
      </c>
    </row>
    <row r="656" spans="1:7" ht="12.75">
      <c r="A656" s="113" t="s">
        <v>357</v>
      </c>
      <c r="B656" s="108">
        <v>200</v>
      </c>
      <c r="C656" s="109" t="s">
        <v>1025</v>
      </c>
      <c r="D656" s="108" t="str">
        <f>IF(MID(TRIM(C656),22,1)="9","X",C656)</f>
        <v> 000 0702 7950400 612 200</v>
      </c>
      <c r="E656" s="106">
        <v>362736</v>
      </c>
      <c r="F656" s="105"/>
      <c r="G656" s="105">
        <v>362736</v>
      </c>
    </row>
    <row r="657" spans="1:7" ht="22.5">
      <c r="A657" s="113" t="s">
        <v>704</v>
      </c>
      <c r="B657" s="108">
        <v>200</v>
      </c>
      <c r="C657" s="109" t="s">
        <v>1026</v>
      </c>
      <c r="D657" s="108" t="str">
        <f>IF(MID(TRIM(C657),22,1)="9","X",C657)</f>
        <v> 000 0702 7950400 612 240</v>
      </c>
      <c r="E657" s="106">
        <v>362736</v>
      </c>
      <c r="F657" s="105"/>
      <c r="G657" s="105">
        <v>362736</v>
      </c>
    </row>
    <row r="658" spans="1:7" ht="33.75">
      <c r="A658" s="113" t="s">
        <v>706</v>
      </c>
      <c r="B658" s="108">
        <v>200</v>
      </c>
      <c r="C658" s="109" t="s">
        <v>1027</v>
      </c>
      <c r="D658" s="108" t="str">
        <f>IF(MID(TRIM(C658),22,1)="9","X",C658)</f>
        <v> 000 0702 7950400 612 241</v>
      </c>
      <c r="E658" s="106">
        <v>362736</v>
      </c>
      <c r="F658" s="105"/>
      <c r="G658" s="105">
        <v>362736</v>
      </c>
    </row>
    <row r="659" spans="1:7" ht="12.75">
      <c r="A659" s="113" t="s">
        <v>355</v>
      </c>
      <c r="B659" s="108">
        <v>200</v>
      </c>
      <c r="C659" s="109" t="s">
        <v>1028</v>
      </c>
      <c r="D659" s="108" t="str">
        <f>IF(MID(TRIM(C659),22,1)="9","X",C659)</f>
        <v>X</v>
      </c>
      <c r="E659" s="106">
        <v>31711888.87</v>
      </c>
      <c r="F659" s="105"/>
      <c r="G659" s="105">
        <v>31711888.87</v>
      </c>
    </row>
    <row r="660" spans="1:7" ht="12.75">
      <c r="A660" s="113" t="s">
        <v>357</v>
      </c>
      <c r="B660" s="108">
        <v>200</v>
      </c>
      <c r="C660" s="109" t="s">
        <v>1029</v>
      </c>
      <c r="D660" s="108" t="str">
        <f>IF(MID(TRIM(C660),22,1)="9","X",C660)</f>
        <v> 000 0702 7950500 611 200</v>
      </c>
      <c r="E660" s="106">
        <v>31711888.87</v>
      </c>
      <c r="F660" s="105"/>
      <c r="G660" s="105">
        <v>31711888.87</v>
      </c>
    </row>
    <row r="661" spans="1:7" ht="22.5">
      <c r="A661" s="113" t="s">
        <v>704</v>
      </c>
      <c r="B661" s="108">
        <v>200</v>
      </c>
      <c r="C661" s="109" t="s">
        <v>1030</v>
      </c>
      <c r="D661" s="108" t="str">
        <f>IF(MID(TRIM(C661),22,1)="9","X",C661)</f>
        <v> 000 0702 7950500 611 240</v>
      </c>
      <c r="E661" s="106">
        <v>31711888.87</v>
      </c>
      <c r="F661" s="105"/>
      <c r="G661" s="105">
        <v>31711888.87</v>
      </c>
    </row>
    <row r="662" spans="1:7" ht="33.75">
      <c r="A662" s="113" t="s">
        <v>706</v>
      </c>
      <c r="B662" s="108">
        <v>200</v>
      </c>
      <c r="C662" s="109" t="s">
        <v>1031</v>
      </c>
      <c r="D662" s="108" t="str">
        <f>IF(MID(TRIM(C662),22,1)="9","X",C662)</f>
        <v> 000 0702 7950500 611 241</v>
      </c>
      <c r="E662" s="106">
        <v>31711888.87</v>
      </c>
      <c r="F662" s="105"/>
      <c r="G662" s="105">
        <v>31711888.87</v>
      </c>
    </row>
    <row r="663" spans="1:7" ht="12.75">
      <c r="A663" s="113" t="s">
        <v>355</v>
      </c>
      <c r="B663" s="108">
        <v>200</v>
      </c>
      <c r="C663" s="109" t="s">
        <v>1032</v>
      </c>
      <c r="D663" s="108" t="str">
        <f>IF(MID(TRIM(C663),22,1)="9","X",C663)</f>
        <v>X</v>
      </c>
      <c r="E663" s="106">
        <v>36904648.86</v>
      </c>
      <c r="F663" s="105"/>
      <c r="G663" s="105">
        <v>36904648.86</v>
      </c>
    </row>
    <row r="664" spans="1:7" ht="12.75">
      <c r="A664" s="113" t="s">
        <v>357</v>
      </c>
      <c r="B664" s="108">
        <v>200</v>
      </c>
      <c r="C664" s="109" t="s">
        <v>1033</v>
      </c>
      <c r="D664" s="108" t="str">
        <f>IF(MID(TRIM(C664),22,1)="9","X",C664)</f>
        <v> 000 0702 7950500 612 200</v>
      </c>
      <c r="E664" s="106">
        <v>36904648.86</v>
      </c>
      <c r="F664" s="105"/>
      <c r="G664" s="105">
        <v>36904648.86</v>
      </c>
    </row>
    <row r="665" spans="1:7" ht="22.5">
      <c r="A665" s="113" t="s">
        <v>704</v>
      </c>
      <c r="B665" s="108">
        <v>200</v>
      </c>
      <c r="C665" s="109" t="s">
        <v>1034</v>
      </c>
      <c r="D665" s="108" t="str">
        <f>IF(MID(TRIM(C665),22,1)="9","X",C665)</f>
        <v> 000 0702 7950500 612 240</v>
      </c>
      <c r="E665" s="106">
        <v>36904648.86</v>
      </c>
      <c r="F665" s="105"/>
      <c r="G665" s="105">
        <v>36904648.86</v>
      </c>
    </row>
    <row r="666" spans="1:7" ht="33.75">
      <c r="A666" s="113" t="s">
        <v>706</v>
      </c>
      <c r="B666" s="108">
        <v>200</v>
      </c>
      <c r="C666" s="109" t="s">
        <v>1035</v>
      </c>
      <c r="D666" s="108" t="str">
        <f>IF(MID(TRIM(C666),22,1)="9","X",C666)</f>
        <v> 000 0702 7950500 612 241</v>
      </c>
      <c r="E666" s="106">
        <v>36904648.86</v>
      </c>
      <c r="F666" s="105"/>
      <c r="G666" s="105">
        <v>36904648.86</v>
      </c>
    </row>
    <row r="667" spans="1:7" ht="12.75">
      <c r="A667" s="113" t="s">
        <v>355</v>
      </c>
      <c r="B667" s="108">
        <v>200</v>
      </c>
      <c r="C667" s="109" t="s">
        <v>1036</v>
      </c>
      <c r="D667" s="108" t="str">
        <f>IF(MID(TRIM(C667),22,1)="9","X",C667)</f>
        <v>X</v>
      </c>
      <c r="E667" s="106">
        <v>94995</v>
      </c>
      <c r="F667" s="105"/>
      <c r="G667" s="105">
        <v>94995</v>
      </c>
    </row>
    <row r="668" spans="1:7" ht="12.75">
      <c r="A668" s="113" t="s">
        <v>357</v>
      </c>
      <c r="B668" s="108">
        <v>200</v>
      </c>
      <c r="C668" s="109" t="s">
        <v>1037</v>
      </c>
      <c r="D668" s="108" t="str">
        <f>IF(MID(TRIM(C668),22,1)="9","X",C668)</f>
        <v> 000 0702 7950900 612 200</v>
      </c>
      <c r="E668" s="106">
        <v>94995</v>
      </c>
      <c r="F668" s="105"/>
      <c r="G668" s="105">
        <v>94995</v>
      </c>
    </row>
    <row r="669" spans="1:7" ht="22.5">
      <c r="A669" s="113" t="s">
        <v>704</v>
      </c>
      <c r="B669" s="108">
        <v>200</v>
      </c>
      <c r="C669" s="109" t="s">
        <v>1038</v>
      </c>
      <c r="D669" s="108" t="str">
        <f>IF(MID(TRIM(C669),22,1)="9","X",C669)</f>
        <v> 000 0702 7950900 612 240</v>
      </c>
      <c r="E669" s="106">
        <v>94995</v>
      </c>
      <c r="F669" s="105"/>
      <c r="G669" s="105">
        <v>94995</v>
      </c>
    </row>
    <row r="670" spans="1:7" ht="33.75">
      <c r="A670" s="113" t="s">
        <v>706</v>
      </c>
      <c r="B670" s="108">
        <v>200</v>
      </c>
      <c r="C670" s="109" t="s">
        <v>1039</v>
      </c>
      <c r="D670" s="108" t="str">
        <f>IF(MID(TRIM(C670),22,1)="9","X",C670)</f>
        <v> 000 0702 7950900 612 241</v>
      </c>
      <c r="E670" s="106">
        <v>94995</v>
      </c>
      <c r="F670" s="105"/>
      <c r="G670" s="105">
        <v>94995</v>
      </c>
    </row>
    <row r="671" spans="1:7" ht="12.75">
      <c r="A671" s="113" t="s">
        <v>355</v>
      </c>
      <c r="B671" s="108">
        <v>200</v>
      </c>
      <c r="C671" s="109" t="s">
        <v>1040</v>
      </c>
      <c r="D671" s="108" t="str">
        <f>IF(MID(TRIM(C671),22,1)="9","X",C671)</f>
        <v>X</v>
      </c>
      <c r="E671" s="106">
        <v>2730467</v>
      </c>
      <c r="F671" s="105"/>
      <c r="G671" s="105">
        <v>2730467</v>
      </c>
    </row>
    <row r="672" spans="1:7" ht="12.75">
      <c r="A672" s="113" t="s">
        <v>357</v>
      </c>
      <c r="B672" s="108">
        <v>200</v>
      </c>
      <c r="C672" s="109" t="s">
        <v>1041</v>
      </c>
      <c r="D672" s="108" t="str">
        <f>IF(MID(TRIM(C672),22,1)="9","X",C672)</f>
        <v> 000 0702 7951300 612 200</v>
      </c>
      <c r="E672" s="106">
        <v>2730467</v>
      </c>
      <c r="F672" s="105"/>
      <c r="G672" s="105">
        <v>2730467</v>
      </c>
    </row>
    <row r="673" spans="1:7" ht="22.5">
      <c r="A673" s="113" t="s">
        <v>704</v>
      </c>
      <c r="B673" s="108">
        <v>200</v>
      </c>
      <c r="C673" s="109" t="s">
        <v>1042</v>
      </c>
      <c r="D673" s="108" t="str">
        <f>IF(MID(TRIM(C673),22,1)="9","X",C673)</f>
        <v> 000 0702 7951300 612 240</v>
      </c>
      <c r="E673" s="106">
        <v>2730467</v>
      </c>
      <c r="F673" s="105"/>
      <c r="G673" s="105">
        <v>2730467</v>
      </c>
    </row>
    <row r="674" spans="1:7" ht="33.75">
      <c r="A674" s="113" t="s">
        <v>706</v>
      </c>
      <c r="B674" s="108">
        <v>200</v>
      </c>
      <c r="C674" s="109" t="s">
        <v>1043</v>
      </c>
      <c r="D674" s="108" t="str">
        <f>IF(MID(TRIM(C674),22,1)="9","X",C674)</f>
        <v> 000 0702 7951300 612 241</v>
      </c>
      <c r="E674" s="106">
        <v>2730467</v>
      </c>
      <c r="F674" s="105"/>
      <c r="G674" s="105">
        <v>2730467</v>
      </c>
    </row>
    <row r="675" spans="1:7" ht="12.75">
      <c r="A675" s="113" t="s">
        <v>355</v>
      </c>
      <c r="B675" s="108">
        <v>200</v>
      </c>
      <c r="C675" s="109" t="s">
        <v>1044</v>
      </c>
      <c r="D675" s="108" t="str">
        <f>IF(MID(TRIM(C675),22,1)="9","X",C675)</f>
        <v>X</v>
      </c>
      <c r="E675" s="106">
        <v>1158720</v>
      </c>
      <c r="F675" s="105"/>
      <c r="G675" s="105">
        <v>1158720</v>
      </c>
    </row>
    <row r="676" spans="1:7" ht="12.75">
      <c r="A676" s="113" t="s">
        <v>357</v>
      </c>
      <c r="B676" s="108">
        <v>200</v>
      </c>
      <c r="C676" s="109" t="s">
        <v>1045</v>
      </c>
      <c r="D676" s="108" t="str">
        <f>IF(MID(TRIM(C676),22,1)="9","X",C676)</f>
        <v> 000 0707 5226100 323 200</v>
      </c>
      <c r="E676" s="106">
        <v>1158720</v>
      </c>
      <c r="F676" s="105"/>
      <c r="G676" s="105">
        <v>1158720</v>
      </c>
    </row>
    <row r="677" spans="1:7" ht="12.75">
      <c r="A677" s="113" t="s">
        <v>536</v>
      </c>
      <c r="B677" s="108">
        <v>200</v>
      </c>
      <c r="C677" s="109" t="s">
        <v>1046</v>
      </c>
      <c r="D677" s="108" t="str">
        <f>IF(MID(TRIM(C677),22,1)="9","X",C677)</f>
        <v> 000 0707 5226100 323 260</v>
      </c>
      <c r="E677" s="106">
        <v>1158720</v>
      </c>
      <c r="F677" s="105"/>
      <c r="G677" s="105">
        <v>1158720</v>
      </c>
    </row>
    <row r="678" spans="1:7" ht="22.5">
      <c r="A678" s="113" t="s">
        <v>538</v>
      </c>
      <c r="B678" s="108">
        <v>200</v>
      </c>
      <c r="C678" s="109" t="s">
        <v>1047</v>
      </c>
      <c r="D678" s="108" t="str">
        <f>IF(MID(TRIM(C678),22,1)="9","X",C678)</f>
        <v> 000 0707 5226100 323 262</v>
      </c>
      <c r="E678" s="106">
        <v>1158720</v>
      </c>
      <c r="F678" s="105"/>
      <c r="G678" s="105">
        <v>1158720</v>
      </c>
    </row>
    <row r="679" spans="1:7" ht="12.75">
      <c r="A679" s="113" t="s">
        <v>355</v>
      </c>
      <c r="B679" s="108">
        <v>200</v>
      </c>
      <c r="C679" s="109" t="s">
        <v>1048</v>
      </c>
      <c r="D679" s="108" t="str">
        <f>IF(MID(TRIM(C679),22,1)="9","X",C679)</f>
        <v>X</v>
      </c>
      <c r="E679" s="106">
        <v>1942280</v>
      </c>
      <c r="F679" s="105"/>
      <c r="G679" s="105">
        <v>1942280</v>
      </c>
    </row>
    <row r="680" spans="1:7" ht="12.75">
      <c r="A680" s="113" t="s">
        <v>357</v>
      </c>
      <c r="B680" s="108">
        <v>200</v>
      </c>
      <c r="C680" s="109" t="s">
        <v>1049</v>
      </c>
      <c r="D680" s="108" t="str">
        <f>IF(MID(TRIM(C680),22,1)="9","X",C680)</f>
        <v> 000 0707 5226100 612 200</v>
      </c>
      <c r="E680" s="106">
        <v>1942280</v>
      </c>
      <c r="F680" s="105"/>
      <c r="G680" s="105">
        <v>1942280</v>
      </c>
    </row>
    <row r="681" spans="1:7" ht="22.5">
      <c r="A681" s="113" t="s">
        <v>704</v>
      </c>
      <c r="B681" s="108">
        <v>200</v>
      </c>
      <c r="C681" s="109" t="s">
        <v>1050</v>
      </c>
      <c r="D681" s="108" t="str">
        <f>IF(MID(TRIM(C681),22,1)="9","X",C681)</f>
        <v> 000 0707 5226100 612 240</v>
      </c>
      <c r="E681" s="106">
        <v>1942280</v>
      </c>
      <c r="F681" s="105"/>
      <c r="G681" s="105">
        <v>1942280</v>
      </c>
    </row>
    <row r="682" spans="1:7" ht="33.75">
      <c r="A682" s="113" t="s">
        <v>706</v>
      </c>
      <c r="B682" s="108">
        <v>200</v>
      </c>
      <c r="C682" s="109" t="s">
        <v>1051</v>
      </c>
      <c r="D682" s="108" t="str">
        <f>IF(MID(TRIM(C682),22,1)="9","X",C682)</f>
        <v> 000 0707 5226100 612 241</v>
      </c>
      <c r="E682" s="106">
        <v>1942280</v>
      </c>
      <c r="F682" s="105"/>
      <c r="G682" s="105">
        <v>1942280</v>
      </c>
    </row>
    <row r="683" spans="1:7" ht="12.75">
      <c r="A683" s="113" t="s">
        <v>355</v>
      </c>
      <c r="B683" s="108">
        <v>200</v>
      </c>
      <c r="C683" s="109" t="s">
        <v>1052</v>
      </c>
      <c r="D683" s="108" t="str">
        <f>IF(MID(TRIM(C683),22,1)="9","X",C683)</f>
        <v>X</v>
      </c>
      <c r="E683" s="106">
        <v>175817.61</v>
      </c>
      <c r="F683" s="105"/>
      <c r="G683" s="105">
        <v>175817.61</v>
      </c>
    </row>
    <row r="684" spans="1:7" ht="12.75">
      <c r="A684" s="113" t="s">
        <v>357</v>
      </c>
      <c r="B684" s="108">
        <v>200</v>
      </c>
      <c r="C684" s="109" t="s">
        <v>1053</v>
      </c>
      <c r="D684" s="108" t="str">
        <f>IF(MID(TRIM(C684),22,1)="9","X",C684)</f>
        <v> 000 0707 7950300 244 200</v>
      </c>
      <c r="E684" s="106">
        <v>83397.61</v>
      </c>
      <c r="F684" s="105"/>
      <c r="G684" s="105">
        <v>83397.61</v>
      </c>
    </row>
    <row r="685" spans="1:7" ht="12.75">
      <c r="A685" s="113" t="s">
        <v>415</v>
      </c>
      <c r="B685" s="108">
        <v>200</v>
      </c>
      <c r="C685" s="109" t="s">
        <v>1054</v>
      </c>
      <c r="D685" s="108" t="str">
        <f>IF(MID(TRIM(C685),22,1)="9","X",C685)</f>
        <v> 000 0707 7950300 244 290</v>
      </c>
      <c r="E685" s="106">
        <v>83397.61</v>
      </c>
      <c r="F685" s="105"/>
      <c r="G685" s="105">
        <v>83397.61</v>
      </c>
    </row>
    <row r="686" spans="1:7" ht="22.5">
      <c r="A686" s="113" t="s">
        <v>399</v>
      </c>
      <c r="B686" s="108">
        <v>200</v>
      </c>
      <c r="C686" s="109" t="s">
        <v>1055</v>
      </c>
      <c r="D686" s="108" t="str">
        <f>IF(MID(TRIM(C686),22,1)="9","X",C686)</f>
        <v> 000 0707 7950300 244 300</v>
      </c>
      <c r="E686" s="106">
        <v>92420</v>
      </c>
      <c r="F686" s="105"/>
      <c r="G686" s="105">
        <v>92420</v>
      </c>
    </row>
    <row r="687" spans="1:7" ht="22.5">
      <c r="A687" s="113" t="s">
        <v>401</v>
      </c>
      <c r="B687" s="108">
        <v>200</v>
      </c>
      <c r="C687" s="109" t="s">
        <v>1056</v>
      </c>
      <c r="D687" s="108" t="str">
        <f>IF(MID(TRIM(C687),22,1)="9","X",C687)</f>
        <v> 000 0707 7950300 244 310</v>
      </c>
      <c r="E687" s="106">
        <v>26996</v>
      </c>
      <c r="F687" s="105"/>
      <c r="G687" s="105">
        <v>26996</v>
      </c>
    </row>
    <row r="688" spans="1:7" ht="22.5">
      <c r="A688" s="113" t="s">
        <v>403</v>
      </c>
      <c r="B688" s="108">
        <v>200</v>
      </c>
      <c r="C688" s="109" t="s">
        <v>1057</v>
      </c>
      <c r="D688" s="108" t="str">
        <f>IF(MID(TRIM(C688),22,1)="9","X",C688)</f>
        <v> 000 0707 7950300 244 340</v>
      </c>
      <c r="E688" s="106">
        <v>65424</v>
      </c>
      <c r="F688" s="105"/>
      <c r="G688" s="105">
        <v>65424</v>
      </c>
    </row>
    <row r="689" spans="1:7" ht="12.75">
      <c r="A689" s="113" t="s">
        <v>355</v>
      </c>
      <c r="B689" s="108">
        <v>200</v>
      </c>
      <c r="C689" s="109" t="s">
        <v>1058</v>
      </c>
      <c r="D689" s="108" t="str">
        <f>IF(MID(TRIM(C689),22,1)="9","X",C689)</f>
        <v>X</v>
      </c>
      <c r="E689" s="106">
        <v>1210080</v>
      </c>
      <c r="F689" s="105"/>
      <c r="G689" s="105">
        <v>1210080</v>
      </c>
    </row>
    <row r="690" spans="1:7" ht="12.75">
      <c r="A690" s="113" t="s">
        <v>357</v>
      </c>
      <c r="B690" s="108">
        <v>200</v>
      </c>
      <c r="C690" s="109" t="s">
        <v>1059</v>
      </c>
      <c r="D690" s="108" t="str">
        <f>IF(MID(TRIM(C690),22,1)="9","X",C690)</f>
        <v> 000 0707 7950300 323 200</v>
      </c>
      <c r="E690" s="106">
        <v>1210080</v>
      </c>
      <c r="F690" s="105"/>
      <c r="G690" s="105">
        <v>1210080</v>
      </c>
    </row>
    <row r="691" spans="1:7" ht="12.75">
      <c r="A691" s="113" t="s">
        <v>536</v>
      </c>
      <c r="B691" s="108">
        <v>200</v>
      </c>
      <c r="C691" s="109" t="s">
        <v>1060</v>
      </c>
      <c r="D691" s="108" t="str">
        <f>IF(MID(TRIM(C691),22,1)="9","X",C691)</f>
        <v> 000 0707 7950300 323 260</v>
      </c>
      <c r="E691" s="106">
        <v>1210080</v>
      </c>
      <c r="F691" s="105"/>
      <c r="G691" s="105">
        <v>1210080</v>
      </c>
    </row>
    <row r="692" spans="1:7" ht="22.5">
      <c r="A692" s="113" t="s">
        <v>538</v>
      </c>
      <c r="B692" s="108">
        <v>200</v>
      </c>
      <c r="C692" s="109" t="s">
        <v>1061</v>
      </c>
      <c r="D692" s="108" t="str">
        <f>IF(MID(TRIM(C692),22,1)="9","X",C692)</f>
        <v> 000 0707 7950300 323 262</v>
      </c>
      <c r="E692" s="106">
        <v>1210080</v>
      </c>
      <c r="F692" s="105"/>
      <c r="G692" s="105">
        <v>1210080</v>
      </c>
    </row>
    <row r="693" spans="1:7" ht="12.75">
      <c r="A693" s="113" t="s">
        <v>355</v>
      </c>
      <c r="B693" s="108">
        <v>200</v>
      </c>
      <c r="C693" s="109" t="s">
        <v>1062</v>
      </c>
      <c r="D693" s="108" t="str">
        <f>IF(MID(TRIM(C693),22,1)="9","X",C693)</f>
        <v>X</v>
      </c>
      <c r="E693" s="106">
        <v>1699178.1</v>
      </c>
      <c r="F693" s="105"/>
      <c r="G693" s="105">
        <v>1699178.1</v>
      </c>
    </row>
    <row r="694" spans="1:7" ht="12.75">
      <c r="A694" s="113" t="s">
        <v>357</v>
      </c>
      <c r="B694" s="108">
        <v>200</v>
      </c>
      <c r="C694" s="109" t="s">
        <v>1063</v>
      </c>
      <c r="D694" s="108" t="str">
        <f>IF(MID(TRIM(C694),22,1)="9","X",C694)</f>
        <v> 000 0709 0020400 121 200</v>
      </c>
      <c r="E694" s="106">
        <v>1699178.1</v>
      </c>
      <c r="F694" s="105"/>
      <c r="G694" s="105">
        <v>1699178.1</v>
      </c>
    </row>
    <row r="695" spans="1:7" ht="22.5">
      <c r="A695" s="113" t="s">
        <v>359</v>
      </c>
      <c r="B695" s="108">
        <v>200</v>
      </c>
      <c r="C695" s="109" t="s">
        <v>1064</v>
      </c>
      <c r="D695" s="108" t="str">
        <f>IF(MID(TRIM(C695),22,1)="9","X",C695)</f>
        <v> 000 0709 0020400 121 210</v>
      </c>
      <c r="E695" s="106">
        <v>1699178.1</v>
      </c>
      <c r="F695" s="105"/>
      <c r="G695" s="105">
        <v>1699178.1</v>
      </c>
    </row>
    <row r="696" spans="1:7" ht="12.75">
      <c r="A696" s="113" t="s">
        <v>361</v>
      </c>
      <c r="B696" s="108">
        <v>200</v>
      </c>
      <c r="C696" s="109" t="s">
        <v>1065</v>
      </c>
      <c r="D696" s="108" t="str">
        <f>IF(MID(TRIM(C696),22,1)="9","X",C696)</f>
        <v> 000 0709 0020400 121 211</v>
      </c>
      <c r="E696" s="106">
        <v>1311384.64</v>
      </c>
      <c r="F696" s="105"/>
      <c r="G696" s="105">
        <v>1311384.64</v>
      </c>
    </row>
    <row r="697" spans="1:7" ht="22.5">
      <c r="A697" s="113" t="s">
        <v>363</v>
      </c>
      <c r="B697" s="108">
        <v>200</v>
      </c>
      <c r="C697" s="109" t="s">
        <v>1066</v>
      </c>
      <c r="D697" s="108" t="str">
        <f>IF(MID(TRIM(C697),22,1)="9","X",C697)</f>
        <v> 000 0709 0020400 121 213</v>
      </c>
      <c r="E697" s="106">
        <v>387793.46</v>
      </c>
      <c r="F697" s="105"/>
      <c r="G697" s="105">
        <v>387793.46</v>
      </c>
    </row>
    <row r="698" spans="1:7" ht="12.75">
      <c r="A698" s="113" t="s">
        <v>355</v>
      </c>
      <c r="B698" s="108">
        <v>200</v>
      </c>
      <c r="C698" s="109" t="s">
        <v>1067</v>
      </c>
      <c r="D698" s="108" t="str">
        <f>IF(MID(TRIM(C698),22,1)="9","X",C698)</f>
        <v>X</v>
      </c>
      <c r="E698" s="106">
        <v>1074.33</v>
      </c>
      <c r="F698" s="105"/>
      <c r="G698" s="105">
        <v>1074.33</v>
      </c>
    </row>
    <row r="699" spans="1:7" ht="12.75">
      <c r="A699" s="113" t="s">
        <v>357</v>
      </c>
      <c r="B699" s="108">
        <v>200</v>
      </c>
      <c r="C699" s="109" t="s">
        <v>1068</v>
      </c>
      <c r="D699" s="108" t="str">
        <f>IF(MID(TRIM(C699),22,1)="9","X",C699)</f>
        <v> 000 0709 0020400 852 200</v>
      </c>
      <c r="E699" s="106">
        <v>1074.33</v>
      </c>
      <c r="F699" s="105"/>
      <c r="G699" s="105">
        <v>1074.33</v>
      </c>
    </row>
    <row r="700" spans="1:7" ht="12.75">
      <c r="A700" s="113" t="s">
        <v>415</v>
      </c>
      <c r="B700" s="108">
        <v>200</v>
      </c>
      <c r="C700" s="109" t="s">
        <v>1069</v>
      </c>
      <c r="D700" s="108" t="str">
        <f>IF(MID(TRIM(C700),22,1)="9","X",C700)</f>
        <v> 000 0709 0020400 852 290</v>
      </c>
      <c r="E700" s="106">
        <v>1074.33</v>
      </c>
      <c r="F700" s="105"/>
      <c r="G700" s="105">
        <v>1074.33</v>
      </c>
    </row>
    <row r="701" spans="1:7" ht="12.75">
      <c r="A701" s="113" t="s">
        <v>355</v>
      </c>
      <c r="B701" s="108">
        <v>200</v>
      </c>
      <c r="C701" s="109" t="s">
        <v>1070</v>
      </c>
      <c r="D701" s="108" t="str">
        <f>IF(MID(TRIM(C701),22,1)="9","X",C701)</f>
        <v>X</v>
      </c>
      <c r="E701" s="106">
        <v>5797510.84</v>
      </c>
      <c r="F701" s="105"/>
      <c r="G701" s="105">
        <v>5797510.84</v>
      </c>
    </row>
    <row r="702" spans="1:7" ht="12.75">
      <c r="A702" s="113" t="s">
        <v>357</v>
      </c>
      <c r="B702" s="108">
        <v>200</v>
      </c>
      <c r="C702" s="109" t="s">
        <v>1071</v>
      </c>
      <c r="D702" s="108" t="str">
        <f>IF(MID(TRIM(C702),22,1)="9","X",C702)</f>
        <v> 000 0709 4529900 111 200</v>
      </c>
      <c r="E702" s="106">
        <v>5797510.84</v>
      </c>
      <c r="F702" s="105"/>
      <c r="G702" s="105">
        <v>5797510.84</v>
      </c>
    </row>
    <row r="703" spans="1:7" ht="22.5">
      <c r="A703" s="113" t="s">
        <v>359</v>
      </c>
      <c r="B703" s="108">
        <v>200</v>
      </c>
      <c r="C703" s="109" t="s">
        <v>1072</v>
      </c>
      <c r="D703" s="108" t="str">
        <f>IF(MID(TRIM(C703),22,1)="9","X",C703)</f>
        <v> 000 0709 4529900 111 210</v>
      </c>
      <c r="E703" s="106">
        <v>5797510.84</v>
      </c>
      <c r="F703" s="105"/>
      <c r="G703" s="105">
        <v>5797510.84</v>
      </c>
    </row>
    <row r="704" spans="1:7" ht="12.75">
      <c r="A704" s="113" t="s">
        <v>361</v>
      </c>
      <c r="B704" s="108">
        <v>200</v>
      </c>
      <c r="C704" s="109" t="s">
        <v>1073</v>
      </c>
      <c r="D704" s="108" t="str">
        <f>IF(MID(TRIM(C704),22,1)="9","X",C704)</f>
        <v> 000 0709 4529900 111 211</v>
      </c>
      <c r="E704" s="106">
        <v>4455241.89</v>
      </c>
      <c r="F704" s="105"/>
      <c r="G704" s="105">
        <v>4455241.89</v>
      </c>
    </row>
    <row r="705" spans="1:7" ht="22.5">
      <c r="A705" s="113" t="s">
        <v>363</v>
      </c>
      <c r="B705" s="108">
        <v>200</v>
      </c>
      <c r="C705" s="109" t="s">
        <v>1074</v>
      </c>
      <c r="D705" s="108" t="str">
        <f>IF(MID(TRIM(C705),22,1)="9","X",C705)</f>
        <v> 000 0709 4529900 111 213</v>
      </c>
      <c r="E705" s="106">
        <v>1342268.95</v>
      </c>
      <c r="F705" s="105"/>
      <c r="G705" s="105">
        <v>1342268.95</v>
      </c>
    </row>
    <row r="706" spans="1:7" ht="12.75">
      <c r="A706" s="113" t="s">
        <v>355</v>
      </c>
      <c r="B706" s="108">
        <v>200</v>
      </c>
      <c r="C706" s="109" t="s">
        <v>1075</v>
      </c>
      <c r="D706" s="108" t="str">
        <f>IF(MID(TRIM(C706),22,1)="9","X",C706)</f>
        <v>X</v>
      </c>
      <c r="E706" s="106">
        <v>440</v>
      </c>
      <c r="F706" s="105"/>
      <c r="G706" s="105">
        <v>440</v>
      </c>
    </row>
    <row r="707" spans="1:7" ht="12.75">
      <c r="A707" s="113" t="s">
        <v>357</v>
      </c>
      <c r="B707" s="108">
        <v>200</v>
      </c>
      <c r="C707" s="109" t="s">
        <v>1076</v>
      </c>
      <c r="D707" s="108" t="str">
        <f>IF(MID(TRIM(C707),22,1)="9","X",C707)</f>
        <v> 000 0709 4529900 112 200</v>
      </c>
      <c r="E707" s="106">
        <v>440</v>
      </c>
      <c r="F707" s="105"/>
      <c r="G707" s="105">
        <v>440</v>
      </c>
    </row>
    <row r="708" spans="1:7" ht="22.5">
      <c r="A708" s="113" t="s">
        <v>359</v>
      </c>
      <c r="B708" s="108">
        <v>200</v>
      </c>
      <c r="C708" s="109" t="s">
        <v>1077</v>
      </c>
      <c r="D708" s="108" t="str">
        <f>IF(MID(TRIM(C708),22,1)="9","X",C708)</f>
        <v> 000 0709 4529900 112 210</v>
      </c>
      <c r="E708" s="106">
        <v>440</v>
      </c>
      <c r="F708" s="105"/>
      <c r="G708" s="105">
        <v>440</v>
      </c>
    </row>
    <row r="709" spans="1:7" ht="12.75">
      <c r="A709" s="113" t="s">
        <v>378</v>
      </c>
      <c r="B709" s="108">
        <v>200</v>
      </c>
      <c r="C709" s="109" t="s">
        <v>1078</v>
      </c>
      <c r="D709" s="108" t="str">
        <f>IF(MID(TRIM(C709),22,1)="9","X",C709)</f>
        <v> 000 0709 4529900 112 212</v>
      </c>
      <c r="E709" s="106">
        <v>440</v>
      </c>
      <c r="F709" s="105"/>
      <c r="G709" s="105">
        <v>440</v>
      </c>
    </row>
    <row r="710" spans="1:7" ht="12.75">
      <c r="A710" s="113" t="s">
        <v>355</v>
      </c>
      <c r="B710" s="108">
        <v>200</v>
      </c>
      <c r="C710" s="109" t="s">
        <v>1079</v>
      </c>
      <c r="D710" s="108" t="str">
        <f>IF(MID(TRIM(C710),22,1)="9","X",C710)</f>
        <v>X</v>
      </c>
      <c r="E710" s="106">
        <v>294649.61</v>
      </c>
      <c r="F710" s="105"/>
      <c r="G710" s="105">
        <v>294649.61</v>
      </c>
    </row>
    <row r="711" spans="1:7" ht="12.75">
      <c r="A711" s="113" t="s">
        <v>357</v>
      </c>
      <c r="B711" s="108">
        <v>200</v>
      </c>
      <c r="C711" s="109" t="s">
        <v>1080</v>
      </c>
      <c r="D711" s="108" t="str">
        <f>IF(MID(TRIM(C711),22,1)="9","X",C711)</f>
        <v> 000 0709 4529900 242 200</v>
      </c>
      <c r="E711" s="106">
        <v>233751.88</v>
      </c>
      <c r="F711" s="105"/>
      <c r="G711" s="105">
        <v>233751.88</v>
      </c>
    </row>
    <row r="712" spans="1:7" ht="12.75">
      <c r="A712" s="113" t="s">
        <v>391</v>
      </c>
      <c r="B712" s="108">
        <v>200</v>
      </c>
      <c r="C712" s="109" t="s">
        <v>1081</v>
      </c>
      <c r="D712" s="108" t="str">
        <f>IF(MID(TRIM(C712),22,1)="9","X",C712)</f>
        <v> 000 0709 4529900 242 220</v>
      </c>
      <c r="E712" s="106">
        <v>233751.88</v>
      </c>
      <c r="F712" s="105"/>
      <c r="G712" s="105">
        <v>233751.88</v>
      </c>
    </row>
    <row r="713" spans="1:7" ht="12.75">
      <c r="A713" s="113" t="s">
        <v>393</v>
      </c>
      <c r="B713" s="108">
        <v>200</v>
      </c>
      <c r="C713" s="109" t="s">
        <v>1082</v>
      </c>
      <c r="D713" s="108" t="str">
        <f>IF(MID(TRIM(C713),22,1)="9","X",C713)</f>
        <v> 000 0709 4529900 242 221</v>
      </c>
      <c r="E713" s="106">
        <v>75009.88</v>
      </c>
      <c r="F713" s="105"/>
      <c r="G713" s="105">
        <v>75009.88</v>
      </c>
    </row>
    <row r="714" spans="1:7" ht="22.5">
      <c r="A714" s="113" t="s">
        <v>395</v>
      </c>
      <c r="B714" s="108">
        <v>200</v>
      </c>
      <c r="C714" s="109" t="s">
        <v>1083</v>
      </c>
      <c r="D714" s="108" t="str">
        <f>IF(MID(TRIM(C714),22,1)="9","X",C714)</f>
        <v> 000 0709 4529900 242 225</v>
      </c>
      <c r="E714" s="106">
        <v>27240</v>
      </c>
      <c r="F714" s="105"/>
      <c r="G714" s="105">
        <v>27240</v>
      </c>
    </row>
    <row r="715" spans="1:7" ht="12.75">
      <c r="A715" s="113" t="s">
        <v>397</v>
      </c>
      <c r="B715" s="108">
        <v>200</v>
      </c>
      <c r="C715" s="109" t="s">
        <v>1084</v>
      </c>
      <c r="D715" s="108" t="str">
        <f>IF(MID(TRIM(C715),22,1)="9","X",C715)</f>
        <v> 000 0709 4529900 242 226</v>
      </c>
      <c r="E715" s="106">
        <v>131502</v>
      </c>
      <c r="F715" s="105"/>
      <c r="G715" s="105">
        <v>131502</v>
      </c>
    </row>
    <row r="716" spans="1:7" ht="22.5">
      <c r="A716" s="113" t="s">
        <v>399</v>
      </c>
      <c r="B716" s="108">
        <v>200</v>
      </c>
      <c r="C716" s="109" t="s">
        <v>1085</v>
      </c>
      <c r="D716" s="108" t="str">
        <f>IF(MID(TRIM(C716),22,1)="9","X",C716)</f>
        <v> 000 0709 4529900 242 300</v>
      </c>
      <c r="E716" s="106">
        <v>60897.73</v>
      </c>
      <c r="F716" s="105"/>
      <c r="G716" s="105">
        <v>60897.73</v>
      </c>
    </row>
    <row r="717" spans="1:7" ht="22.5">
      <c r="A717" s="113" t="s">
        <v>401</v>
      </c>
      <c r="B717" s="108">
        <v>200</v>
      </c>
      <c r="C717" s="109" t="s">
        <v>1086</v>
      </c>
      <c r="D717" s="108" t="str">
        <f>IF(MID(TRIM(C717),22,1)="9","X",C717)</f>
        <v> 000 0709 4529900 242 310</v>
      </c>
      <c r="E717" s="106">
        <v>30197.73</v>
      </c>
      <c r="F717" s="105"/>
      <c r="G717" s="105">
        <v>30197.73</v>
      </c>
    </row>
    <row r="718" spans="1:7" ht="22.5">
      <c r="A718" s="113" t="s">
        <v>403</v>
      </c>
      <c r="B718" s="108">
        <v>200</v>
      </c>
      <c r="C718" s="109" t="s">
        <v>1087</v>
      </c>
      <c r="D718" s="108" t="str">
        <f>IF(MID(TRIM(C718),22,1)="9","X",C718)</f>
        <v> 000 0709 4529900 242 340</v>
      </c>
      <c r="E718" s="106">
        <v>30700</v>
      </c>
      <c r="F718" s="105"/>
      <c r="G718" s="105">
        <v>30700</v>
      </c>
    </row>
    <row r="719" spans="1:7" ht="12.75">
      <c r="A719" s="113" t="s">
        <v>355</v>
      </c>
      <c r="B719" s="108">
        <v>200</v>
      </c>
      <c r="C719" s="109" t="s">
        <v>1088</v>
      </c>
      <c r="D719" s="108" t="str">
        <f>IF(MID(TRIM(C719),22,1)="9","X",C719)</f>
        <v>X</v>
      </c>
      <c r="E719" s="106">
        <v>87795.34</v>
      </c>
      <c r="F719" s="105"/>
      <c r="G719" s="105">
        <v>87795.34</v>
      </c>
    </row>
    <row r="720" spans="1:7" ht="12.75">
      <c r="A720" s="113" t="s">
        <v>357</v>
      </c>
      <c r="B720" s="108">
        <v>200</v>
      </c>
      <c r="C720" s="109" t="s">
        <v>1089</v>
      </c>
      <c r="D720" s="108" t="str">
        <f>IF(MID(TRIM(C720),22,1)="9","X",C720)</f>
        <v> 000 0709 4529900 244 200</v>
      </c>
      <c r="E720" s="106">
        <v>9221.53</v>
      </c>
      <c r="F720" s="105"/>
      <c r="G720" s="105">
        <v>9221.53</v>
      </c>
    </row>
    <row r="721" spans="1:7" ht="12.75">
      <c r="A721" s="113" t="s">
        <v>391</v>
      </c>
      <c r="B721" s="108">
        <v>200</v>
      </c>
      <c r="C721" s="109" t="s">
        <v>1090</v>
      </c>
      <c r="D721" s="108" t="str">
        <f>IF(MID(TRIM(C721),22,1)="9","X",C721)</f>
        <v> 000 0709 4529900 244 220</v>
      </c>
      <c r="E721" s="106">
        <v>9221.53</v>
      </c>
      <c r="F721" s="105"/>
      <c r="G721" s="105">
        <v>9221.53</v>
      </c>
    </row>
    <row r="722" spans="1:7" ht="12.75">
      <c r="A722" s="113" t="s">
        <v>397</v>
      </c>
      <c r="B722" s="108">
        <v>200</v>
      </c>
      <c r="C722" s="109" t="s">
        <v>1091</v>
      </c>
      <c r="D722" s="108" t="str">
        <f>IF(MID(TRIM(C722),22,1)="9","X",C722)</f>
        <v> 000 0709 4529900 244 226</v>
      </c>
      <c r="E722" s="106">
        <v>9221.53</v>
      </c>
      <c r="F722" s="105"/>
      <c r="G722" s="105">
        <v>9221.53</v>
      </c>
    </row>
    <row r="723" spans="1:7" ht="22.5">
      <c r="A723" s="113" t="s">
        <v>399</v>
      </c>
      <c r="B723" s="108">
        <v>200</v>
      </c>
      <c r="C723" s="109" t="s">
        <v>1092</v>
      </c>
      <c r="D723" s="108" t="str">
        <f>IF(MID(TRIM(C723),22,1)="9","X",C723)</f>
        <v> 000 0709 4529900 244 300</v>
      </c>
      <c r="E723" s="106">
        <v>78573.81</v>
      </c>
      <c r="F723" s="105"/>
      <c r="G723" s="105">
        <v>78573.81</v>
      </c>
    </row>
    <row r="724" spans="1:7" ht="22.5">
      <c r="A724" s="113" t="s">
        <v>403</v>
      </c>
      <c r="B724" s="108">
        <v>200</v>
      </c>
      <c r="C724" s="109" t="s">
        <v>1093</v>
      </c>
      <c r="D724" s="108" t="str">
        <f>IF(MID(TRIM(C724),22,1)="9","X",C724)</f>
        <v> 000 0709 4529900 244 340</v>
      </c>
      <c r="E724" s="106">
        <v>78573.81</v>
      </c>
      <c r="F724" s="105"/>
      <c r="G724" s="105">
        <v>78573.81</v>
      </c>
    </row>
    <row r="725" spans="1:7" ht="12.75">
      <c r="A725" s="113" t="s">
        <v>355</v>
      </c>
      <c r="B725" s="108">
        <v>200</v>
      </c>
      <c r="C725" s="109" t="s">
        <v>1094</v>
      </c>
      <c r="D725" s="108" t="str">
        <f>IF(MID(TRIM(C725),22,1)="9","X",C725)</f>
        <v>X</v>
      </c>
      <c r="E725" s="106">
        <v>3986.82</v>
      </c>
      <c r="F725" s="105"/>
      <c r="G725" s="105">
        <v>3986.82</v>
      </c>
    </row>
    <row r="726" spans="1:7" ht="12.75">
      <c r="A726" s="113" t="s">
        <v>357</v>
      </c>
      <c r="B726" s="108">
        <v>200</v>
      </c>
      <c r="C726" s="109" t="s">
        <v>1095</v>
      </c>
      <c r="D726" s="108" t="str">
        <f>IF(MID(TRIM(C726),22,1)="9","X",C726)</f>
        <v> 000 0709 4529900 852 200</v>
      </c>
      <c r="E726" s="106">
        <v>3986.82</v>
      </c>
      <c r="F726" s="105"/>
      <c r="G726" s="105">
        <v>3986.82</v>
      </c>
    </row>
    <row r="727" spans="1:7" ht="12.75">
      <c r="A727" s="113" t="s">
        <v>415</v>
      </c>
      <c r="B727" s="108">
        <v>200</v>
      </c>
      <c r="C727" s="109" t="s">
        <v>1096</v>
      </c>
      <c r="D727" s="108" t="str">
        <f>IF(MID(TRIM(C727),22,1)="9","X",C727)</f>
        <v> 000 0709 4529900 852 290</v>
      </c>
      <c r="E727" s="106">
        <v>3986.82</v>
      </c>
      <c r="F727" s="105"/>
      <c r="G727" s="105">
        <v>3986.82</v>
      </c>
    </row>
    <row r="728" spans="1:7" ht="12.75">
      <c r="A728" s="113" t="s">
        <v>355</v>
      </c>
      <c r="B728" s="108">
        <v>200</v>
      </c>
      <c r="C728" s="109" t="s">
        <v>1097</v>
      </c>
      <c r="D728" s="108" t="str">
        <f>IF(MID(TRIM(C728),22,1)="9","X",C728)</f>
        <v>X</v>
      </c>
      <c r="E728" s="106">
        <v>43100</v>
      </c>
      <c r="F728" s="105"/>
      <c r="G728" s="105">
        <v>43100</v>
      </c>
    </row>
    <row r="729" spans="1:7" ht="12.75">
      <c r="A729" s="113" t="s">
        <v>357</v>
      </c>
      <c r="B729" s="108">
        <v>200</v>
      </c>
      <c r="C729" s="109" t="s">
        <v>1098</v>
      </c>
      <c r="D729" s="108" t="str">
        <f>IF(MID(TRIM(C729),22,1)="9","X",C729)</f>
        <v> 000 0709 5210222 111 200</v>
      </c>
      <c r="E729" s="106">
        <v>43100</v>
      </c>
      <c r="F729" s="105"/>
      <c r="G729" s="105">
        <v>43100</v>
      </c>
    </row>
    <row r="730" spans="1:7" ht="22.5">
      <c r="A730" s="113" t="s">
        <v>359</v>
      </c>
      <c r="B730" s="108">
        <v>200</v>
      </c>
      <c r="C730" s="109" t="s">
        <v>1099</v>
      </c>
      <c r="D730" s="108" t="str">
        <f>IF(MID(TRIM(C730),22,1)="9","X",C730)</f>
        <v> 000 0709 5210222 111 210</v>
      </c>
      <c r="E730" s="106">
        <v>43100</v>
      </c>
      <c r="F730" s="105"/>
      <c r="G730" s="105">
        <v>43100</v>
      </c>
    </row>
    <row r="731" spans="1:7" ht="12.75">
      <c r="A731" s="113" t="s">
        <v>361</v>
      </c>
      <c r="B731" s="108">
        <v>200</v>
      </c>
      <c r="C731" s="109" t="s">
        <v>1100</v>
      </c>
      <c r="D731" s="108" t="str">
        <f>IF(MID(TRIM(C731),22,1)="9","X",C731)</f>
        <v> 000 0709 5210222 111 211</v>
      </c>
      <c r="E731" s="106">
        <v>33102.91</v>
      </c>
      <c r="F731" s="105"/>
      <c r="G731" s="105">
        <v>33102.91</v>
      </c>
    </row>
    <row r="732" spans="1:7" ht="22.5">
      <c r="A732" s="113" t="s">
        <v>363</v>
      </c>
      <c r="B732" s="108">
        <v>200</v>
      </c>
      <c r="C732" s="109" t="s">
        <v>1101</v>
      </c>
      <c r="D732" s="108" t="str">
        <f>IF(MID(TRIM(C732),22,1)="9","X",C732)</f>
        <v> 000 0709 5210222 111 213</v>
      </c>
      <c r="E732" s="106">
        <v>9997.09</v>
      </c>
      <c r="F732" s="105"/>
      <c r="G732" s="105">
        <v>9997.09</v>
      </c>
    </row>
    <row r="733" spans="1:7" ht="12.75">
      <c r="A733" s="113" t="s">
        <v>355</v>
      </c>
      <c r="B733" s="108">
        <v>200</v>
      </c>
      <c r="C733" s="109" t="s">
        <v>1102</v>
      </c>
      <c r="D733" s="108" t="str">
        <f>IF(MID(TRIM(C733),22,1)="9","X",C733)</f>
        <v>X</v>
      </c>
      <c r="E733" s="106">
        <v>113127.53</v>
      </c>
      <c r="F733" s="105"/>
      <c r="G733" s="105">
        <v>113127.53</v>
      </c>
    </row>
    <row r="734" spans="1:7" ht="12.75">
      <c r="A734" s="113" t="s">
        <v>357</v>
      </c>
      <c r="B734" s="108">
        <v>200</v>
      </c>
      <c r="C734" s="109" t="s">
        <v>1103</v>
      </c>
      <c r="D734" s="108" t="str">
        <f>IF(MID(TRIM(C734),22,1)="9","X",C734)</f>
        <v> 000 0801 4409905 612 200</v>
      </c>
      <c r="E734" s="106">
        <v>113127.53</v>
      </c>
      <c r="F734" s="105"/>
      <c r="G734" s="105">
        <v>113127.53</v>
      </c>
    </row>
    <row r="735" spans="1:7" ht="22.5">
      <c r="A735" s="113" t="s">
        <v>704</v>
      </c>
      <c r="B735" s="108">
        <v>200</v>
      </c>
      <c r="C735" s="109" t="s">
        <v>1104</v>
      </c>
      <c r="D735" s="108" t="str">
        <f>IF(MID(TRIM(C735),22,1)="9","X",C735)</f>
        <v> 000 0801 4409905 612 240</v>
      </c>
      <c r="E735" s="106">
        <v>113127.53</v>
      </c>
      <c r="F735" s="105"/>
      <c r="G735" s="105">
        <v>113127.53</v>
      </c>
    </row>
    <row r="736" spans="1:7" ht="33.75">
      <c r="A736" s="113" t="s">
        <v>706</v>
      </c>
      <c r="B736" s="108">
        <v>200</v>
      </c>
      <c r="C736" s="109" t="s">
        <v>1105</v>
      </c>
      <c r="D736" s="108" t="str">
        <f>IF(MID(TRIM(C736),22,1)="9","X",C736)</f>
        <v> 000 0801 4409905 612 241</v>
      </c>
      <c r="E736" s="106">
        <v>113127.53</v>
      </c>
      <c r="F736" s="105"/>
      <c r="G736" s="105">
        <v>113127.53</v>
      </c>
    </row>
    <row r="737" spans="1:7" ht="12.75">
      <c r="A737" s="113" t="s">
        <v>355</v>
      </c>
      <c r="B737" s="108">
        <v>200</v>
      </c>
      <c r="C737" s="109" t="s">
        <v>1106</v>
      </c>
      <c r="D737" s="108" t="str">
        <f>IF(MID(TRIM(C737),22,1)="9","X",C737)</f>
        <v>X</v>
      </c>
      <c r="E737" s="106">
        <v>9078516.48</v>
      </c>
      <c r="F737" s="105"/>
      <c r="G737" s="105">
        <v>9078516.48</v>
      </c>
    </row>
    <row r="738" spans="1:7" ht="12.75">
      <c r="A738" s="113" t="s">
        <v>357</v>
      </c>
      <c r="B738" s="108">
        <v>200</v>
      </c>
      <c r="C738" s="109" t="s">
        <v>1107</v>
      </c>
      <c r="D738" s="108" t="str">
        <f>IF(MID(TRIM(C738),22,1)="9","X",C738)</f>
        <v> 000 0801 4409910 111 200</v>
      </c>
      <c r="E738" s="106">
        <v>9078516.48</v>
      </c>
      <c r="F738" s="105"/>
      <c r="G738" s="105">
        <v>9078516.48</v>
      </c>
    </row>
    <row r="739" spans="1:7" ht="22.5">
      <c r="A739" s="113" t="s">
        <v>359</v>
      </c>
      <c r="B739" s="108">
        <v>200</v>
      </c>
      <c r="C739" s="109" t="s">
        <v>1108</v>
      </c>
      <c r="D739" s="108" t="str">
        <f>IF(MID(TRIM(C739),22,1)="9","X",C739)</f>
        <v> 000 0801 4409910 111 210</v>
      </c>
      <c r="E739" s="106">
        <v>9078516.48</v>
      </c>
      <c r="F739" s="105"/>
      <c r="G739" s="105">
        <v>9078516.48</v>
      </c>
    </row>
    <row r="740" spans="1:7" ht="12.75">
      <c r="A740" s="113" t="s">
        <v>361</v>
      </c>
      <c r="B740" s="108">
        <v>200</v>
      </c>
      <c r="C740" s="109" t="s">
        <v>1109</v>
      </c>
      <c r="D740" s="108" t="str">
        <f>IF(MID(TRIM(C740),22,1)="9","X",C740)</f>
        <v> 000 0801 4409910 111 211</v>
      </c>
      <c r="E740" s="106">
        <v>7001211.18</v>
      </c>
      <c r="F740" s="105"/>
      <c r="G740" s="105">
        <v>7001211.18</v>
      </c>
    </row>
    <row r="741" spans="1:7" ht="22.5">
      <c r="A741" s="113" t="s">
        <v>363</v>
      </c>
      <c r="B741" s="108">
        <v>200</v>
      </c>
      <c r="C741" s="109" t="s">
        <v>1110</v>
      </c>
      <c r="D741" s="108" t="str">
        <f>IF(MID(TRIM(C741),22,1)="9","X",C741)</f>
        <v> 000 0801 4409910 111 213</v>
      </c>
      <c r="E741" s="106">
        <v>2077305.3</v>
      </c>
      <c r="F741" s="105"/>
      <c r="G741" s="105">
        <v>2077305.3</v>
      </c>
    </row>
    <row r="742" spans="1:7" ht="12.75">
      <c r="A742" s="113" t="s">
        <v>355</v>
      </c>
      <c r="B742" s="108">
        <v>200</v>
      </c>
      <c r="C742" s="109" t="s">
        <v>1111</v>
      </c>
      <c r="D742" s="108" t="str">
        <f>IF(MID(TRIM(C742),22,1)="9","X",C742)</f>
        <v>X</v>
      </c>
      <c r="E742" s="106">
        <v>564.52</v>
      </c>
      <c r="F742" s="105"/>
      <c r="G742" s="105">
        <v>564.52</v>
      </c>
    </row>
    <row r="743" spans="1:7" ht="12.75">
      <c r="A743" s="113" t="s">
        <v>357</v>
      </c>
      <c r="B743" s="108">
        <v>200</v>
      </c>
      <c r="C743" s="109" t="s">
        <v>1112</v>
      </c>
      <c r="D743" s="108" t="str">
        <f>IF(MID(TRIM(C743),22,1)="9","X",C743)</f>
        <v> 000 0801 4409910 112 200</v>
      </c>
      <c r="E743" s="106">
        <v>564.52</v>
      </c>
      <c r="F743" s="105"/>
      <c r="G743" s="105">
        <v>564.52</v>
      </c>
    </row>
    <row r="744" spans="1:7" ht="22.5">
      <c r="A744" s="113" t="s">
        <v>359</v>
      </c>
      <c r="B744" s="108">
        <v>200</v>
      </c>
      <c r="C744" s="109" t="s">
        <v>1113</v>
      </c>
      <c r="D744" s="108" t="str">
        <f>IF(MID(TRIM(C744),22,1)="9","X",C744)</f>
        <v> 000 0801 4409910 112 210</v>
      </c>
      <c r="E744" s="106">
        <v>564.52</v>
      </c>
      <c r="F744" s="105"/>
      <c r="G744" s="105">
        <v>564.52</v>
      </c>
    </row>
    <row r="745" spans="1:7" ht="12.75">
      <c r="A745" s="113" t="s">
        <v>378</v>
      </c>
      <c r="B745" s="108">
        <v>200</v>
      </c>
      <c r="C745" s="109" t="s">
        <v>1114</v>
      </c>
      <c r="D745" s="108" t="str">
        <f>IF(MID(TRIM(C745),22,1)="9","X",C745)</f>
        <v> 000 0801 4409910 112 212</v>
      </c>
      <c r="E745" s="106">
        <v>564.52</v>
      </c>
      <c r="F745" s="105"/>
      <c r="G745" s="105">
        <v>564.52</v>
      </c>
    </row>
    <row r="746" spans="1:7" ht="12.75">
      <c r="A746" s="113" t="s">
        <v>355</v>
      </c>
      <c r="B746" s="108">
        <v>200</v>
      </c>
      <c r="C746" s="109" t="s">
        <v>1115</v>
      </c>
      <c r="D746" s="108" t="str">
        <f>IF(MID(TRIM(C746),22,1)="9","X",C746)</f>
        <v>X</v>
      </c>
      <c r="E746" s="106">
        <v>200820.87</v>
      </c>
      <c r="F746" s="105"/>
      <c r="G746" s="105">
        <v>200820.87</v>
      </c>
    </row>
    <row r="747" spans="1:7" ht="12.75">
      <c r="A747" s="113" t="s">
        <v>357</v>
      </c>
      <c r="B747" s="108">
        <v>200</v>
      </c>
      <c r="C747" s="109" t="s">
        <v>1116</v>
      </c>
      <c r="D747" s="108" t="str">
        <f>IF(MID(TRIM(C747),22,1)="9","X",C747)</f>
        <v> 000 0801 4409910 242 200</v>
      </c>
      <c r="E747" s="106">
        <v>153352.39</v>
      </c>
      <c r="F747" s="105"/>
      <c r="G747" s="105">
        <v>153352.39</v>
      </c>
    </row>
    <row r="748" spans="1:7" ht="12.75">
      <c r="A748" s="113" t="s">
        <v>391</v>
      </c>
      <c r="B748" s="108">
        <v>200</v>
      </c>
      <c r="C748" s="109" t="s">
        <v>1117</v>
      </c>
      <c r="D748" s="108" t="str">
        <f>IF(MID(TRIM(C748),22,1)="9","X",C748)</f>
        <v> 000 0801 4409910 242 220</v>
      </c>
      <c r="E748" s="106">
        <v>153352.39</v>
      </c>
      <c r="F748" s="105"/>
      <c r="G748" s="105">
        <v>153352.39</v>
      </c>
    </row>
    <row r="749" spans="1:7" ht="12.75">
      <c r="A749" s="113" t="s">
        <v>393</v>
      </c>
      <c r="B749" s="108">
        <v>200</v>
      </c>
      <c r="C749" s="109" t="s">
        <v>1118</v>
      </c>
      <c r="D749" s="108" t="str">
        <f>IF(MID(TRIM(C749),22,1)="9","X",C749)</f>
        <v> 000 0801 4409910 242 221</v>
      </c>
      <c r="E749" s="106">
        <v>48819.22</v>
      </c>
      <c r="F749" s="105"/>
      <c r="G749" s="105">
        <v>48819.22</v>
      </c>
    </row>
    <row r="750" spans="1:7" ht="22.5">
      <c r="A750" s="113" t="s">
        <v>395</v>
      </c>
      <c r="B750" s="108">
        <v>200</v>
      </c>
      <c r="C750" s="109" t="s">
        <v>1119</v>
      </c>
      <c r="D750" s="108" t="str">
        <f>IF(MID(TRIM(C750),22,1)="9","X",C750)</f>
        <v> 000 0801 4409910 242 225</v>
      </c>
      <c r="E750" s="106">
        <v>8415</v>
      </c>
      <c r="F750" s="105"/>
      <c r="G750" s="105">
        <v>8415</v>
      </c>
    </row>
    <row r="751" spans="1:7" ht="12.75">
      <c r="A751" s="113" t="s">
        <v>397</v>
      </c>
      <c r="B751" s="108">
        <v>200</v>
      </c>
      <c r="C751" s="109" t="s">
        <v>1120</v>
      </c>
      <c r="D751" s="108" t="str">
        <f>IF(MID(TRIM(C751),22,1)="9","X",C751)</f>
        <v> 000 0801 4409910 242 226</v>
      </c>
      <c r="E751" s="106">
        <v>96118.17</v>
      </c>
      <c r="F751" s="105"/>
      <c r="G751" s="105">
        <v>96118.17</v>
      </c>
    </row>
    <row r="752" spans="1:7" ht="22.5">
      <c r="A752" s="113" t="s">
        <v>399</v>
      </c>
      <c r="B752" s="108">
        <v>200</v>
      </c>
      <c r="C752" s="109" t="s">
        <v>1121</v>
      </c>
      <c r="D752" s="108" t="str">
        <f>IF(MID(TRIM(C752),22,1)="9","X",C752)</f>
        <v> 000 0801 4409910 242 300</v>
      </c>
      <c r="E752" s="106">
        <v>47468.48</v>
      </c>
      <c r="F752" s="105"/>
      <c r="G752" s="105">
        <v>47468.48</v>
      </c>
    </row>
    <row r="753" spans="1:7" ht="22.5">
      <c r="A753" s="113" t="s">
        <v>401</v>
      </c>
      <c r="B753" s="108">
        <v>200</v>
      </c>
      <c r="C753" s="109" t="s">
        <v>1122</v>
      </c>
      <c r="D753" s="108" t="str">
        <f>IF(MID(TRIM(C753),22,1)="9","X",C753)</f>
        <v> 000 0801 4409910 242 310</v>
      </c>
      <c r="E753" s="106">
        <v>46328.48</v>
      </c>
      <c r="F753" s="105"/>
      <c r="G753" s="105">
        <v>46328.48</v>
      </c>
    </row>
    <row r="754" spans="1:7" ht="22.5">
      <c r="A754" s="113" t="s">
        <v>403</v>
      </c>
      <c r="B754" s="108">
        <v>200</v>
      </c>
      <c r="C754" s="109" t="s">
        <v>1123</v>
      </c>
      <c r="D754" s="108" t="str">
        <f>IF(MID(TRIM(C754),22,1)="9","X",C754)</f>
        <v> 000 0801 4409910 242 340</v>
      </c>
      <c r="E754" s="106">
        <v>1140</v>
      </c>
      <c r="F754" s="105"/>
      <c r="G754" s="105">
        <v>1140</v>
      </c>
    </row>
    <row r="755" spans="1:7" ht="12.75">
      <c r="A755" s="113" t="s">
        <v>355</v>
      </c>
      <c r="B755" s="108">
        <v>200</v>
      </c>
      <c r="C755" s="109" t="s">
        <v>1124</v>
      </c>
      <c r="D755" s="108" t="str">
        <f>IF(MID(TRIM(C755),22,1)="9","X",C755)</f>
        <v>X</v>
      </c>
      <c r="E755" s="106">
        <v>6222037.64</v>
      </c>
      <c r="F755" s="105"/>
      <c r="G755" s="105">
        <v>6222037.64</v>
      </c>
    </row>
    <row r="756" spans="1:7" ht="12.75">
      <c r="A756" s="113" t="s">
        <v>357</v>
      </c>
      <c r="B756" s="108">
        <v>200</v>
      </c>
      <c r="C756" s="109" t="s">
        <v>1125</v>
      </c>
      <c r="D756" s="108" t="str">
        <f>IF(MID(TRIM(C756),22,1)="9","X",C756)</f>
        <v> 000 0801 4409910 244 200</v>
      </c>
      <c r="E756" s="106">
        <v>5340301.49</v>
      </c>
      <c r="F756" s="105"/>
      <c r="G756" s="105">
        <v>5340301.49</v>
      </c>
    </row>
    <row r="757" spans="1:7" ht="12.75">
      <c r="A757" s="113" t="s">
        <v>391</v>
      </c>
      <c r="B757" s="108">
        <v>200</v>
      </c>
      <c r="C757" s="109" t="s">
        <v>1126</v>
      </c>
      <c r="D757" s="108" t="str">
        <f>IF(MID(TRIM(C757),22,1)="9","X",C757)</f>
        <v> 000 0801 4409910 244 220</v>
      </c>
      <c r="E757" s="106">
        <v>5236663.24</v>
      </c>
      <c r="F757" s="105"/>
      <c r="G757" s="105">
        <v>5236663.24</v>
      </c>
    </row>
    <row r="758" spans="1:7" ht="12.75">
      <c r="A758" s="113" t="s">
        <v>409</v>
      </c>
      <c r="B758" s="108">
        <v>200</v>
      </c>
      <c r="C758" s="109" t="s">
        <v>1127</v>
      </c>
      <c r="D758" s="108" t="str">
        <f>IF(MID(TRIM(C758),22,1)="9","X",C758)</f>
        <v> 000 0801 4409910 244 222</v>
      </c>
      <c r="E758" s="106">
        <v>4719.5</v>
      </c>
      <c r="F758" s="105"/>
      <c r="G758" s="105">
        <v>4719.5</v>
      </c>
    </row>
    <row r="759" spans="1:7" ht="12.75">
      <c r="A759" s="113" t="s">
        <v>411</v>
      </c>
      <c r="B759" s="108">
        <v>200</v>
      </c>
      <c r="C759" s="109" t="s">
        <v>1128</v>
      </c>
      <c r="D759" s="108" t="str">
        <f>IF(MID(TRIM(C759),22,1)="9","X",C759)</f>
        <v> 000 0801 4409910 244 223</v>
      </c>
      <c r="E759" s="106">
        <v>1869340.21</v>
      </c>
      <c r="F759" s="105"/>
      <c r="G759" s="105">
        <v>1869340.21</v>
      </c>
    </row>
    <row r="760" spans="1:7" ht="22.5">
      <c r="A760" s="113" t="s">
        <v>526</v>
      </c>
      <c r="B760" s="108">
        <v>200</v>
      </c>
      <c r="C760" s="109" t="s">
        <v>1129</v>
      </c>
      <c r="D760" s="108" t="str">
        <f>IF(MID(TRIM(C760),22,1)="9","X",C760)</f>
        <v> 000 0801 4409910 244 224</v>
      </c>
      <c r="E760" s="106">
        <v>52293.99</v>
      </c>
      <c r="F760" s="105"/>
      <c r="G760" s="105">
        <v>52293.99</v>
      </c>
    </row>
    <row r="761" spans="1:7" ht="22.5">
      <c r="A761" s="113" t="s">
        <v>395</v>
      </c>
      <c r="B761" s="108">
        <v>200</v>
      </c>
      <c r="C761" s="109" t="s">
        <v>1130</v>
      </c>
      <c r="D761" s="108" t="str">
        <f>IF(MID(TRIM(C761),22,1)="9","X",C761)</f>
        <v> 000 0801 4409910 244 225</v>
      </c>
      <c r="E761" s="106">
        <v>2140025.94</v>
      </c>
      <c r="F761" s="105"/>
      <c r="G761" s="105">
        <v>2140025.94</v>
      </c>
    </row>
    <row r="762" spans="1:7" ht="12.75">
      <c r="A762" s="113" t="s">
        <v>397</v>
      </c>
      <c r="B762" s="108">
        <v>200</v>
      </c>
      <c r="C762" s="109" t="s">
        <v>1131</v>
      </c>
      <c r="D762" s="108" t="str">
        <f>IF(MID(TRIM(C762),22,1)="9","X",C762)</f>
        <v> 000 0801 4409910 244 226</v>
      </c>
      <c r="E762" s="106">
        <v>1170283.6</v>
      </c>
      <c r="F762" s="105"/>
      <c r="G762" s="105">
        <v>1170283.6</v>
      </c>
    </row>
    <row r="763" spans="1:7" ht="12.75">
      <c r="A763" s="113" t="s">
        <v>415</v>
      </c>
      <c r="B763" s="108">
        <v>200</v>
      </c>
      <c r="C763" s="109" t="s">
        <v>1132</v>
      </c>
      <c r="D763" s="108" t="str">
        <f>IF(MID(TRIM(C763),22,1)="9","X",C763)</f>
        <v> 000 0801 4409910 244 290</v>
      </c>
      <c r="E763" s="106">
        <v>103638.25</v>
      </c>
      <c r="F763" s="105"/>
      <c r="G763" s="105">
        <v>103638.25</v>
      </c>
    </row>
    <row r="764" spans="1:7" ht="22.5">
      <c r="A764" s="113" t="s">
        <v>399</v>
      </c>
      <c r="B764" s="108">
        <v>200</v>
      </c>
      <c r="C764" s="109" t="s">
        <v>1133</v>
      </c>
      <c r="D764" s="108" t="str">
        <f>IF(MID(TRIM(C764),22,1)="9","X",C764)</f>
        <v> 000 0801 4409910 244 300</v>
      </c>
      <c r="E764" s="106">
        <v>881736.15</v>
      </c>
      <c r="F764" s="105"/>
      <c r="G764" s="105">
        <v>881736.15</v>
      </c>
    </row>
    <row r="765" spans="1:7" ht="22.5">
      <c r="A765" s="113" t="s">
        <v>401</v>
      </c>
      <c r="B765" s="108">
        <v>200</v>
      </c>
      <c r="C765" s="109" t="s">
        <v>1134</v>
      </c>
      <c r="D765" s="108" t="str">
        <f>IF(MID(TRIM(C765),22,1)="9","X",C765)</f>
        <v> 000 0801 4409910 244 310</v>
      </c>
      <c r="E765" s="106">
        <v>443508.31</v>
      </c>
      <c r="F765" s="105"/>
      <c r="G765" s="105">
        <v>443508.31</v>
      </c>
    </row>
    <row r="766" spans="1:7" ht="22.5">
      <c r="A766" s="113" t="s">
        <v>403</v>
      </c>
      <c r="B766" s="108">
        <v>200</v>
      </c>
      <c r="C766" s="109" t="s">
        <v>1135</v>
      </c>
      <c r="D766" s="108" t="str">
        <f>IF(MID(TRIM(C766),22,1)="9","X",C766)</f>
        <v> 000 0801 4409910 244 340</v>
      </c>
      <c r="E766" s="106">
        <v>438227.84</v>
      </c>
      <c r="F766" s="105"/>
      <c r="G766" s="105">
        <v>438227.84</v>
      </c>
    </row>
    <row r="767" spans="1:7" ht="12.75">
      <c r="A767" s="113" t="s">
        <v>355</v>
      </c>
      <c r="B767" s="108">
        <v>200</v>
      </c>
      <c r="C767" s="109" t="s">
        <v>1136</v>
      </c>
      <c r="D767" s="108" t="str">
        <f>IF(MID(TRIM(C767),22,1)="9","X",C767)</f>
        <v>X</v>
      </c>
      <c r="E767" s="106">
        <v>65516.29</v>
      </c>
      <c r="F767" s="105"/>
      <c r="G767" s="105">
        <v>65516.29</v>
      </c>
    </row>
    <row r="768" spans="1:7" ht="12.75">
      <c r="A768" s="113" t="s">
        <v>357</v>
      </c>
      <c r="B768" s="108">
        <v>200</v>
      </c>
      <c r="C768" s="109" t="s">
        <v>1137</v>
      </c>
      <c r="D768" s="108" t="str">
        <f>IF(MID(TRIM(C768),22,1)="9","X",C768)</f>
        <v> 000 0801 4409910 851 200</v>
      </c>
      <c r="E768" s="106">
        <v>65516.29</v>
      </c>
      <c r="F768" s="105"/>
      <c r="G768" s="105">
        <v>65516.29</v>
      </c>
    </row>
    <row r="769" spans="1:7" ht="12.75">
      <c r="A769" s="113" t="s">
        <v>415</v>
      </c>
      <c r="B769" s="108">
        <v>200</v>
      </c>
      <c r="C769" s="109" t="s">
        <v>1138</v>
      </c>
      <c r="D769" s="108" t="str">
        <f>IF(MID(TRIM(C769),22,1)="9","X",C769)</f>
        <v> 000 0801 4409910 851 290</v>
      </c>
      <c r="E769" s="106">
        <v>65516.29</v>
      </c>
      <c r="F769" s="105"/>
      <c r="G769" s="105">
        <v>65516.29</v>
      </c>
    </row>
    <row r="770" spans="1:7" ht="12.75">
      <c r="A770" s="113" t="s">
        <v>355</v>
      </c>
      <c r="B770" s="108">
        <v>200</v>
      </c>
      <c r="C770" s="109" t="s">
        <v>1139</v>
      </c>
      <c r="D770" s="108" t="str">
        <f>IF(MID(TRIM(C770),22,1)="9","X",C770)</f>
        <v>X</v>
      </c>
      <c r="E770" s="106">
        <v>21633.16</v>
      </c>
      <c r="F770" s="105"/>
      <c r="G770" s="105">
        <v>21633.16</v>
      </c>
    </row>
    <row r="771" spans="1:7" ht="12.75">
      <c r="A771" s="113" t="s">
        <v>357</v>
      </c>
      <c r="B771" s="108">
        <v>200</v>
      </c>
      <c r="C771" s="109" t="s">
        <v>1140</v>
      </c>
      <c r="D771" s="108" t="str">
        <f>IF(MID(TRIM(C771),22,1)="9","X",C771)</f>
        <v> 000 0801 4409910 852 200</v>
      </c>
      <c r="E771" s="106">
        <v>21633.16</v>
      </c>
      <c r="F771" s="105"/>
      <c r="G771" s="105">
        <v>21633.16</v>
      </c>
    </row>
    <row r="772" spans="1:7" ht="12.75">
      <c r="A772" s="113" t="s">
        <v>415</v>
      </c>
      <c r="B772" s="108">
        <v>200</v>
      </c>
      <c r="C772" s="109" t="s">
        <v>1141</v>
      </c>
      <c r="D772" s="108" t="str">
        <f>IF(MID(TRIM(C772),22,1)="9","X",C772)</f>
        <v> 000 0801 4409910 852 290</v>
      </c>
      <c r="E772" s="106">
        <v>21633.16</v>
      </c>
      <c r="F772" s="105"/>
      <c r="G772" s="105">
        <v>21633.16</v>
      </c>
    </row>
    <row r="773" spans="1:7" ht="12.75">
      <c r="A773" s="113" t="s">
        <v>355</v>
      </c>
      <c r="B773" s="108">
        <v>200</v>
      </c>
      <c r="C773" s="109" t="s">
        <v>1142</v>
      </c>
      <c r="D773" s="108" t="str">
        <f>IF(MID(TRIM(C773),22,1)="9","X",C773)</f>
        <v>X</v>
      </c>
      <c r="E773" s="106">
        <v>7142568.45</v>
      </c>
      <c r="F773" s="105"/>
      <c r="G773" s="105">
        <v>7142568.45</v>
      </c>
    </row>
    <row r="774" spans="1:7" ht="12.75">
      <c r="A774" s="113" t="s">
        <v>357</v>
      </c>
      <c r="B774" s="108">
        <v>200</v>
      </c>
      <c r="C774" s="109" t="s">
        <v>1143</v>
      </c>
      <c r="D774" s="108" t="str">
        <f>IF(MID(TRIM(C774),22,1)="9","X",C774)</f>
        <v> 000 0801 4429900 111 200</v>
      </c>
      <c r="E774" s="106">
        <v>7142568.45</v>
      </c>
      <c r="F774" s="105"/>
      <c r="G774" s="105">
        <v>7142568.45</v>
      </c>
    </row>
    <row r="775" spans="1:7" ht="22.5">
      <c r="A775" s="113" t="s">
        <v>359</v>
      </c>
      <c r="B775" s="108">
        <v>200</v>
      </c>
      <c r="C775" s="109" t="s">
        <v>1144</v>
      </c>
      <c r="D775" s="108" t="str">
        <f>IF(MID(TRIM(C775),22,1)="9","X",C775)</f>
        <v> 000 0801 4429900 111 210</v>
      </c>
      <c r="E775" s="106">
        <v>7142568.45</v>
      </c>
      <c r="F775" s="105"/>
      <c r="G775" s="105">
        <v>7142568.45</v>
      </c>
    </row>
    <row r="776" spans="1:7" ht="12.75">
      <c r="A776" s="113" t="s">
        <v>361</v>
      </c>
      <c r="B776" s="108">
        <v>200</v>
      </c>
      <c r="C776" s="109" t="s">
        <v>1145</v>
      </c>
      <c r="D776" s="108" t="str">
        <f>IF(MID(TRIM(C776),22,1)="9","X",C776)</f>
        <v> 000 0801 4429900 111 211</v>
      </c>
      <c r="E776" s="106">
        <v>5538414.13</v>
      </c>
      <c r="F776" s="105"/>
      <c r="G776" s="105">
        <v>5538414.13</v>
      </c>
    </row>
    <row r="777" spans="1:7" ht="22.5">
      <c r="A777" s="113" t="s">
        <v>363</v>
      </c>
      <c r="B777" s="108">
        <v>200</v>
      </c>
      <c r="C777" s="109" t="s">
        <v>1146</v>
      </c>
      <c r="D777" s="108" t="str">
        <f>IF(MID(TRIM(C777),22,1)="9","X",C777)</f>
        <v> 000 0801 4429900 111 213</v>
      </c>
      <c r="E777" s="106">
        <v>1604154.32</v>
      </c>
      <c r="F777" s="105"/>
      <c r="G777" s="105">
        <v>1604154.32</v>
      </c>
    </row>
    <row r="778" spans="1:7" ht="12.75">
      <c r="A778" s="113" t="s">
        <v>355</v>
      </c>
      <c r="B778" s="108">
        <v>200</v>
      </c>
      <c r="C778" s="109" t="s">
        <v>1147</v>
      </c>
      <c r="D778" s="108" t="str">
        <f>IF(MID(TRIM(C778),22,1)="9","X",C778)</f>
        <v>X</v>
      </c>
      <c r="E778" s="106">
        <v>550</v>
      </c>
      <c r="F778" s="105"/>
      <c r="G778" s="105">
        <v>550</v>
      </c>
    </row>
    <row r="779" spans="1:7" ht="12.75">
      <c r="A779" s="113" t="s">
        <v>357</v>
      </c>
      <c r="B779" s="108">
        <v>200</v>
      </c>
      <c r="C779" s="109" t="s">
        <v>1148</v>
      </c>
      <c r="D779" s="108" t="str">
        <f>IF(MID(TRIM(C779),22,1)="9","X",C779)</f>
        <v> 000 0801 4429900 112 200</v>
      </c>
      <c r="E779" s="106">
        <v>550</v>
      </c>
      <c r="F779" s="105"/>
      <c r="G779" s="105">
        <v>550</v>
      </c>
    </row>
    <row r="780" spans="1:7" ht="22.5">
      <c r="A780" s="113" t="s">
        <v>359</v>
      </c>
      <c r="B780" s="108">
        <v>200</v>
      </c>
      <c r="C780" s="109" t="s">
        <v>1149</v>
      </c>
      <c r="D780" s="108" t="str">
        <f>IF(MID(TRIM(C780),22,1)="9","X",C780)</f>
        <v> 000 0801 4429900 112 210</v>
      </c>
      <c r="E780" s="106">
        <v>550</v>
      </c>
      <c r="F780" s="105"/>
      <c r="G780" s="105">
        <v>550</v>
      </c>
    </row>
    <row r="781" spans="1:7" ht="12.75">
      <c r="A781" s="113" t="s">
        <v>378</v>
      </c>
      <c r="B781" s="108">
        <v>200</v>
      </c>
      <c r="C781" s="109" t="s">
        <v>1150</v>
      </c>
      <c r="D781" s="108" t="str">
        <f>IF(MID(TRIM(C781),22,1)="9","X",C781)</f>
        <v> 000 0801 4429900 112 212</v>
      </c>
      <c r="E781" s="106">
        <v>550</v>
      </c>
      <c r="F781" s="105"/>
      <c r="G781" s="105">
        <v>550</v>
      </c>
    </row>
    <row r="782" spans="1:7" ht="12.75">
      <c r="A782" s="113" t="s">
        <v>355</v>
      </c>
      <c r="B782" s="108">
        <v>200</v>
      </c>
      <c r="C782" s="109" t="s">
        <v>1151</v>
      </c>
      <c r="D782" s="108" t="str">
        <f>IF(MID(TRIM(C782),22,1)="9","X",C782)</f>
        <v>X</v>
      </c>
      <c r="E782" s="106">
        <v>57627.89</v>
      </c>
      <c r="F782" s="105"/>
      <c r="G782" s="105">
        <v>57627.89</v>
      </c>
    </row>
    <row r="783" spans="1:7" ht="12.75">
      <c r="A783" s="113" t="s">
        <v>357</v>
      </c>
      <c r="B783" s="108">
        <v>200</v>
      </c>
      <c r="C783" s="109" t="s">
        <v>1152</v>
      </c>
      <c r="D783" s="108" t="str">
        <f>IF(MID(TRIM(C783),22,1)="9","X",C783)</f>
        <v> 000 0801 4429900 242 200</v>
      </c>
      <c r="E783" s="106">
        <v>38460</v>
      </c>
      <c r="F783" s="105"/>
      <c r="G783" s="105">
        <v>38460</v>
      </c>
    </row>
    <row r="784" spans="1:7" ht="12.75">
      <c r="A784" s="113" t="s">
        <v>391</v>
      </c>
      <c r="B784" s="108">
        <v>200</v>
      </c>
      <c r="C784" s="109" t="s">
        <v>1153</v>
      </c>
      <c r="D784" s="108" t="str">
        <f>IF(MID(TRIM(C784),22,1)="9","X",C784)</f>
        <v> 000 0801 4429900 242 220</v>
      </c>
      <c r="E784" s="106">
        <v>38460</v>
      </c>
      <c r="F784" s="105"/>
      <c r="G784" s="105">
        <v>38460</v>
      </c>
    </row>
    <row r="785" spans="1:7" ht="12.75">
      <c r="A785" s="113" t="s">
        <v>393</v>
      </c>
      <c r="B785" s="108">
        <v>200</v>
      </c>
      <c r="C785" s="109" t="s">
        <v>1154</v>
      </c>
      <c r="D785" s="108" t="str">
        <f>IF(MID(TRIM(C785),22,1)="9","X",C785)</f>
        <v> 000 0801 4429900 242 221</v>
      </c>
      <c r="E785" s="106">
        <v>700</v>
      </c>
      <c r="F785" s="105"/>
      <c r="G785" s="105">
        <v>700</v>
      </c>
    </row>
    <row r="786" spans="1:7" ht="22.5">
      <c r="A786" s="113" t="s">
        <v>395</v>
      </c>
      <c r="B786" s="108">
        <v>200</v>
      </c>
      <c r="C786" s="109" t="s">
        <v>1155</v>
      </c>
      <c r="D786" s="108" t="str">
        <f>IF(MID(TRIM(C786),22,1)="9","X",C786)</f>
        <v> 000 0801 4429900 242 225</v>
      </c>
      <c r="E786" s="106">
        <v>3100</v>
      </c>
      <c r="F786" s="105"/>
      <c r="G786" s="105">
        <v>3100</v>
      </c>
    </row>
    <row r="787" spans="1:7" ht="12.75">
      <c r="A787" s="113" t="s">
        <v>397</v>
      </c>
      <c r="B787" s="108">
        <v>200</v>
      </c>
      <c r="C787" s="109" t="s">
        <v>1156</v>
      </c>
      <c r="D787" s="108" t="str">
        <f>IF(MID(TRIM(C787),22,1)="9","X",C787)</f>
        <v> 000 0801 4429900 242 226</v>
      </c>
      <c r="E787" s="106">
        <v>34660</v>
      </c>
      <c r="F787" s="105"/>
      <c r="G787" s="105">
        <v>34660</v>
      </c>
    </row>
    <row r="788" spans="1:7" ht="22.5">
      <c r="A788" s="113" t="s">
        <v>399</v>
      </c>
      <c r="B788" s="108">
        <v>200</v>
      </c>
      <c r="C788" s="109" t="s">
        <v>1157</v>
      </c>
      <c r="D788" s="108" t="str">
        <f>IF(MID(TRIM(C788),22,1)="9","X",C788)</f>
        <v> 000 0801 4429900 242 300</v>
      </c>
      <c r="E788" s="106">
        <v>19167.89</v>
      </c>
      <c r="F788" s="105"/>
      <c r="G788" s="105">
        <v>19167.89</v>
      </c>
    </row>
    <row r="789" spans="1:7" ht="22.5">
      <c r="A789" s="113" t="s">
        <v>401</v>
      </c>
      <c r="B789" s="108">
        <v>200</v>
      </c>
      <c r="C789" s="109" t="s">
        <v>1158</v>
      </c>
      <c r="D789" s="108" t="str">
        <f>IF(MID(TRIM(C789),22,1)="9","X",C789)</f>
        <v> 000 0801 4429900 242 310</v>
      </c>
      <c r="E789" s="106">
        <v>16590.89</v>
      </c>
      <c r="F789" s="105"/>
      <c r="G789" s="105">
        <v>16590.89</v>
      </c>
    </row>
    <row r="790" spans="1:7" ht="22.5">
      <c r="A790" s="113" t="s">
        <v>403</v>
      </c>
      <c r="B790" s="108">
        <v>200</v>
      </c>
      <c r="C790" s="109" t="s">
        <v>1159</v>
      </c>
      <c r="D790" s="108" t="str">
        <f>IF(MID(TRIM(C790),22,1)="9","X",C790)</f>
        <v> 000 0801 4429900 242 340</v>
      </c>
      <c r="E790" s="106">
        <v>2577</v>
      </c>
      <c r="F790" s="105"/>
      <c r="G790" s="105">
        <v>2577</v>
      </c>
    </row>
    <row r="791" spans="1:7" ht="12.75">
      <c r="A791" s="113" t="s">
        <v>355</v>
      </c>
      <c r="B791" s="108">
        <v>200</v>
      </c>
      <c r="C791" s="109" t="s">
        <v>1160</v>
      </c>
      <c r="D791" s="108" t="str">
        <f>IF(MID(TRIM(C791),22,1)="9","X",C791)</f>
        <v>X</v>
      </c>
      <c r="E791" s="106">
        <v>1440005.62</v>
      </c>
      <c r="F791" s="105"/>
      <c r="G791" s="105">
        <v>1440005.62</v>
      </c>
    </row>
    <row r="792" spans="1:7" ht="12.75">
      <c r="A792" s="113" t="s">
        <v>357</v>
      </c>
      <c r="B792" s="108">
        <v>200</v>
      </c>
      <c r="C792" s="109" t="s">
        <v>1161</v>
      </c>
      <c r="D792" s="108" t="str">
        <f>IF(MID(TRIM(C792),22,1)="9","X",C792)</f>
        <v> 000 0801 4429900 244 200</v>
      </c>
      <c r="E792" s="106">
        <v>1218398.73</v>
      </c>
      <c r="F792" s="105"/>
      <c r="G792" s="105">
        <v>1218398.73</v>
      </c>
    </row>
    <row r="793" spans="1:7" ht="12.75">
      <c r="A793" s="113" t="s">
        <v>391</v>
      </c>
      <c r="B793" s="108">
        <v>200</v>
      </c>
      <c r="C793" s="109" t="s">
        <v>1162</v>
      </c>
      <c r="D793" s="108" t="str">
        <f>IF(MID(TRIM(C793),22,1)="9","X",C793)</f>
        <v> 000 0801 4429900 244 220</v>
      </c>
      <c r="E793" s="106">
        <v>1217110.68</v>
      </c>
      <c r="F793" s="105"/>
      <c r="G793" s="105">
        <v>1217110.68</v>
      </c>
    </row>
    <row r="794" spans="1:7" ht="12.75">
      <c r="A794" s="113" t="s">
        <v>393</v>
      </c>
      <c r="B794" s="108">
        <v>200</v>
      </c>
      <c r="C794" s="109" t="s">
        <v>1163</v>
      </c>
      <c r="D794" s="108" t="str">
        <f>IF(MID(TRIM(C794),22,1)="9","X",C794)</f>
        <v> 000 0801 4429900 244 221</v>
      </c>
      <c r="E794" s="106">
        <v>1200</v>
      </c>
      <c r="F794" s="105"/>
      <c r="G794" s="105">
        <v>1200</v>
      </c>
    </row>
    <row r="795" spans="1:7" ht="12.75">
      <c r="A795" s="113" t="s">
        <v>409</v>
      </c>
      <c r="B795" s="108">
        <v>200</v>
      </c>
      <c r="C795" s="109" t="s">
        <v>1164</v>
      </c>
      <c r="D795" s="108" t="str">
        <f>IF(MID(TRIM(C795),22,1)="9","X",C795)</f>
        <v> 000 0801 4429900 244 222</v>
      </c>
      <c r="E795" s="106">
        <v>1370.4</v>
      </c>
      <c r="F795" s="105"/>
      <c r="G795" s="105">
        <v>1370.4</v>
      </c>
    </row>
    <row r="796" spans="1:7" ht="12.75">
      <c r="A796" s="113" t="s">
        <v>411</v>
      </c>
      <c r="B796" s="108">
        <v>200</v>
      </c>
      <c r="C796" s="109" t="s">
        <v>1165</v>
      </c>
      <c r="D796" s="108" t="str">
        <f>IF(MID(TRIM(C796),22,1)="9","X",C796)</f>
        <v> 000 0801 4429900 244 223</v>
      </c>
      <c r="E796" s="106">
        <v>194692.6</v>
      </c>
      <c r="F796" s="105"/>
      <c r="G796" s="105">
        <v>194692.6</v>
      </c>
    </row>
    <row r="797" spans="1:7" ht="22.5">
      <c r="A797" s="113" t="s">
        <v>526</v>
      </c>
      <c r="B797" s="108">
        <v>200</v>
      </c>
      <c r="C797" s="109" t="s">
        <v>1166</v>
      </c>
      <c r="D797" s="108" t="str">
        <f>IF(MID(TRIM(C797),22,1)="9","X",C797)</f>
        <v> 000 0801 4429900 244 224</v>
      </c>
      <c r="E797" s="106">
        <v>7800</v>
      </c>
      <c r="F797" s="105"/>
      <c r="G797" s="105">
        <v>7800</v>
      </c>
    </row>
    <row r="798" spans="1:7" ht="22.5">
      <c r="A798" s="113" t="s">
        <v>395</v>
      </c>
      <c r="B798" s="108">
        <v>200</v>
      </c>
      <c r="C798" s="109" t="s">
        <v>1167</v>
      </c>
      <c r="D798" s="108" t="str">
        <f>IF(MID(TRIM(C798),22,1)="9","X",C798)</f>
        <v> 000 0801 4429900 244 225</v>
      </c>
      <c r="E798" s="106">
        <v>545123.76</v>
      </c>
      <c r="F798" s="105"/>
      <c r="G798" s="105">
        <v>545123.76</v>
      </c>
    </row>
    <row r="799" spans="1:7" ht="12.75">
      <c r="A799" s="113" t="s">
        <v>397</v>
      </c>
      <c r="B799" s="108">
        <v>200</v>
      </c>
      <c r="C799" s="109" t="s">
        <v>1168</v>
      </c>
      <c r="D799" s="108" t="str">
        <f>IF(MID(TRIM(C799),22,1)="9","X",C799)</f>
        <v> 000 0801 4429900 244 226</v>
      </c>
      <c r="E799" s="106">
        <v>466923.92</v>
      </c>
      <c r="F799" s="105"/>
      <c r="G799" s="105">
        <v>466923.92</v>
      </c>
    </row>
    <row r="800" spans="1:7" ht="12.75">
      <c r="A800" s="113" t="s">
        <v>415</v>
      </c>
      <c r="B800" s="108">
        <v>200</v>
      </c>
      <c r="C800" s="109" t="s">
        <v>1169</v>
      </c>
      <c r="D800" s="108" t="str">
        <f>IF(MID(TRIM(C800),22,1)="9","X",C800)</f>
        <v> 000 0801 4429900 244 290</v>
      </c>
      <c r="E800" s="106">
        <v>1288.05</v>
      </c>
      <c r="F800" s="105"/>
      <c r="G800" s="105">
        <v>1288.05</v>
      </c>
    </row>
    <row r="801" spans="1:7" ht="22.5">
      <c r="A801" s="113" t="s">
        <v>399</v>
      </c>
      <c r="B801" s="108">
        <v>200</v>
      </c>
      <c r="C801" s="109" t="s">
        <v>1170</v>
      </c>
      <c r="D801" s="108" t="str">
        <f>IF(MID(TRIM(C801),22,1)="9","X",C801)</f>
        <v> 000 0801 4429900 244 300</v>
      </c>
      <c r="E801" s="106">
        <v>221606.89</v>
      </c>
      <c r="F801" s="105"/>
      <c r="G801" s="105">
        <v>221606.89</v>
      </c>
    </row>
    <row r="802" spans="1:7" ht="22.5">
      <c r="A802" s="113" t="s">
        <v>401</v>
      </c>
      <c r="B802" s="108">
        <v>200</v>
      </c>
      <c r="C802" s="109" t="s">
        <v>1171</v>
      </c>
      <c r="D802" s="108" t="str">
        <f>IF(MID(TRIM(C802),22,1)="9","X",C802)</f>
        <v> 000 0801 4429900 244 310</v>
      </c>
      <c r="E802" s="106">
        <v>104654.64</v>
      </c>
      <c r="F802" s="105"/>
      <c r="G802" s="105">
        <v>104654.64</v>
      </c>
    </row>
    <row r="803" spans="1:7" ht="22.5">
      <c r="A803" s="113" t="s">
        <v>403</v>
      </c>
      <c r="B803" s="108">
        <v>200</v>
      </c>
      <c r="C803" s="109" t="s">
        <v>1172</v>
      </c>
      <c r="D803" s="108" t="str">
        <f>IF(MID(TRIM(C803),22,1)="9","X",C803)</f>
        <v> 000 0801 4429900 244 340</v>
      </c>
      <c r="E803" s="106">
        <v>116952.25</v>
      </c>
      <c r="F803" s="105"/>
      <c r="G803" s="105">
        <v>116952.25</v>
      </c>
    </row>
    <row r="804" spans="1:7" ht="12.75">
      <c r="A804" s="113" t="s">
        <v>355</v>
      </c>
      <c r="B804" s="108">
        <v>200</v>
      </c>
      <c r="C804" s="109" t="s">
        <v>1173</v>
      </c>
      <c r="D804" s="108" t="str">
        <f>IF(MID(TRIM(C804),22,1)="9","X",C804)</f>
        <v>X</v>
      </c>
      <c r="E804" s="106">
        <v>7315.6</v>
      </c>
      <c r="F804" s="105"/>
      <c r="G804" s="105">
        <v>7315.6</v>
      </c>
    </row>
    <row r="805" spans="1:7" ht="12.75">
      <c r="A805" s="113" t="s">
        <v>357</v>
      </c>
      <c r="B805" s="108">
        <v>200</v>
      </c>
      <c r="C805" s="109" t="s">
        <v>1174</v>
      </c>
      <c r="D805" s="108" t="str">
        <f>IF(MID(TRIM(C805),22,1)="9","X",C805)</f>
        <v> 000 0801 4429900 851 200</v>
      </c>
      <c r="E805" s="106">
        <v>7315.6</v>
      </c>
      <c r="F805" s="105"/>
      <c r="G805" s="105">
        <v>7315.6</v>
      </c>
    </row>
    <row r="806" spans="1:7" ht="12.75">
      <c r="A806" s="113" t="s">
        <v>415</v>
      </c>
      <c r="B806" s="108">
        <v>200</v>
      </c>
      <c r="C806" s="109" t="s">
        <v>1175</v>
      </c>
      <c r="D806" s="108" t="str">
        <f>IF(MID(TRIM(C806),22,1)="9","X",C806)</f>
        <v> 000 0801 4429900 851 290</v>
      </c>
      <c r="E806" s="106">
        <v>7315.6</v>
      </c>
      <c r="F806" s="105"/>
      <c r="G806" s="105">
        <v>7315.6</v>
      </c>
    </row>
    <row r="807" spans="1:7" ht="12.75">
      <c r="A807" s="113" t="s">
        <v>355</v>
      </c>
      <c r="B807" s="108">
        <v>200</v>
      </c>
      <c r="C807" s="109" t="s">
        <v>1176</v>
      </c>
      <c r="D807" s="108" t="str">
        <f>IF(MID(TRIM(C807),22,1)="9","X",C807)</f>
        <v>X</v>
      </c>
      <c r="E807" s="106">
        <v>9478.04</v>
      </c>
      <c r="F807" s="105"/>
      <c r="G807" s="105">
        <v>9478.04</v>
      </c>
    </row>
    <row r="808" spans="1:7" ht="12.75">
      <c r="A808" s="113" t="s">
        <v>357</v>
      </c>
      <c r="B808" s="108">
        <v>200</v>
      </c>
      <c r="C808" s="109" t="s">
        <v>1177</v>
      </c>
      <c r="D808" s="108" t="str">
        <f>IF(MID(TRIM(C808),22,1)="9","X",C808)</f>
        <v> 000 0801 4429900 852 200</v>
      </c>
      <c r="E808" s="106">
        <v>9478.04</v>
      </c>
      <c r="F808" s="105"/>
      <c r="G808" s="105">
        <v>9478.04</v>
      </c>
    </row>
    <row r="809" spans="1:7" ht="12.75">
      <c r="A809" s="113" t="s">
        <v>415</v>
      </c>
      <c r="B809" s="108">
        <v>200</v>
      </c>
      <c r="C809" s="109" t="s">
        <v>1178</v>
      </c>
      <c r="D809" s="108" t="str">
        <f>IF(MID(TRIM(C809),22,1)="9","X",C809)</f>
        <v> 000 0801 4429900 852 290</v>
      </c>
      <c r="E809" s="106">
        <v>9478.04</v>
      </c>
      <c r="F809" s="105"/>
      <c r="G809" s="105">
        <v>9478.04</v>
      </c>
    </row>
    <row r="810" spans="1:7" ht="12.75">
      <c r="A810" s="113" t="s">
        <v>355</v>
      </c>
      <c r="B810" s="108">
        <v>200</v>
      </c>
      <c r="C810" s="109" t="s">
        <v>1179</v>
      </c>
      <c r="D810" s="108" t="str">
        <f>IF(MID(TRIM(C810),22,1)="9","X",C810)</f>
        <v>X</v>
      </c>
      <c r="E810" s="106">
        <v>1842806.52</v>
      </c>
      <c r="F810" s="105"/>
      <c r="G810" s="105">
        <v>1842806.52</v>
      </c>
    </row>
    <row r="811" spans="1:7" ht="12.75">
      <c r="A811" s="113" t="s">
        <v>357</v>
      </c>
      <c r="B811" s="108">
        <v>200</v>
      </c>
      <c r="C811" s="109" t="s">
        <v>1180</v>
      </c>
      <c r="D811" s="108" t="str">
        <f>IF(MID(TRIM(C811),22,1)="9","X",C811)</f>
        <v> 000 0801 5210110 111 200</v>
      </c>
      <c r="E811" s="106">
        <v>1842806.52</v>
      </c>
      <c r="F811" s="105"/>
      <c r="G811" s="105">
        <v>1842806.52</v>
      </c>
    </row>
    <row r="812" spans="1:7" ht="22.5">
      <c r="A812" s="113" t="s">
        <v>359</v>
      </c>
      <c r="B812" s="108">
        <v>200</v>
      </c>
      <c r="C812" s="109" t="s">
        <v>1181</v>
      </c>
      <c r="D812" s="108" t="str">
        <f>IF(MID(TRIM(C812),22,1)="9","X",C812)</f>
        <v> 000 0801 5210110 111 210</v>
      </c>
      <c r="E812" s="106">
        <v>1842806.52</v>
      </c>
      <c r="F812" s="105"/>
      <c r="G812" s="105">
        <v>1842806.52</v>
      </c>
    </row>
    <row r="813" spans="1:7" ht="12.75">
      <c r="A813" s="113" t="s">
        <v>361</v>
      </c>
      <c r="B813" s="108">
        <v>200</v>
      </c>
      <c r="C813" s="109" t="s">
        <v>1182</v>
      </c>
      <c r="D813" s="108" t="str">
        <f>IF(MID(TRIM(C813),22,1)="9","X",C813)</f>
        <v> 000 0801 5210110 111 211</v>
      </c>
      <c r="E813" s="106">
        <v>1349677.32</v>
      </c>
      <c r="F813" s="105"/>
      <c r="G813" s="105">
        <v>1349677.32</v>
      </c>
    </row>
    <row r="814" spans="1:7" ht="22.5">
      <c r="A814" s="113" t="s">
        <v>363</v>
      </c>
      <c r="B814" s="108">
        <v>200</v>
      </c>
      <c r="C814" s="109" t="s">
        <v>1183</v>
      </c>
      <c r="D814" s="108" t="str">
        <f>IF(MID(TRIM(C814),22,1)="9","X",C814)</f>
        <v> 000 0801 5210110 111 213</v>
      </c>
      <c r="E814" s="106">
        <v>493129.2</v>
      </c>
      <c r="F814" s="105"/>
      <c r="G814" s="105">
        <v>493129.2</v>
      </c>
    </row>
    <row r="815" spans="1:7" ht="12.75">
      <c r="A815" s="113" t="s">
        <v>355</v>
      </c>
      <c r="B815" s="108">
        <v>200</v>
      </c>
      <c r="C815" s="109" t="s">
        <v>1184</v>
      </c>
      <c r="D815" s="108" t="str">
        <f>IF(MID(TRIM(C815),22,1)="9","X",C815)</f>
        <v>X</v>
      </c>
      <c r="E815" s="106">
        <v>150196.07</v>
      </c>
      <c r="F815" s="105"/>
      <c r="G815" s="105">
        <v>150196.07</v>
      </c>
    </row>
    <row r="816" spans="1:7" ht="12.75">
      <c r="A816" s="113" t="s">
        <v>357</v>
      </c>
      <c r="B816" s="108">
        <v>200</v>
      </c>
      <c r="C816" s="109" t="s">
        <v>1185</v>
      </c>
      <c r="D816" s="108" t="str">
        <f>IF(MID(TRIM(C816),22,1)="9","X",C816)</f>
        <v> 000 0801 7950009 242 200</v>
      </c>
      <c r="E816" s="106">
        <v>65144.57</v>
      </c>
      <c r="F816" s="105"/>
      <c r="G816" s="105">
        <v>65144.57</v>
      </c>
    </row>
    <row r="817" spans="1:7" ht="12.75">
      <c r="A817" s="113" t="s">
        <v>391</v>
      </c>
      <c r="B817" s="108">
        <v>200</v>
      </c>
      <c r="C817" s="109" t="s">
        <v>1186</v>
      </c>
      <c r="D817" s="108" t="str">
        <f>IF(MID(TRIM(C817),22,1)="9","X",C817)</f>
        <v> 000 0801 7950009 242 220</v>
      </c>
      <c r="E817" s="106">
        <v>65144.57</v>
      </c>
      <c r="F817" s="105"/>
      <c r="G817" s="105">
        <v>65144.57</v>
      </c>
    </row>
    <row r="818" spans="1:7" ht="12.75">
      <c r="A818" s="113" t="s">
        <v>393</v>
      </c>
      <c r="B818" s="108">
        <v>200</v>
      </c>
      <c r="C818" s="109" t="s">
        <v>1187</v>
      </c>
      <c r="D818" s="108" t="str">
        <f>IF(MID(TRIM(C818),22,1)="9","X",C818)</f>
        <v> 000 0801 7950009 242 221</v>
      </c>
      <c r="E818" s="106">
        <v>10852.57</v>
      </c>
      <c r="F818" s="105"/>
      <c r="G818" s="105">
        <v>10852.57</v>
      </c>
    </row>
    <row r="819" spans="1:7" ht="22.5">
      <c r="A819" s="113" t="s">
        <v>395</v>
      </c>
      <c r="B819" s="108">
        <v>200</v>
      </c>
      <c r="C819" s="109" t="s">
        <v>1188</v>
      </c>
      <c r="D819" s="108" t="str">
        <f>IF(MID(TRIM(C819),22,1)="9","X",C819)</f>
        <v> 000 0801 7950009 242 225</v>
      </c>
      <c r="E819" s="106">
        <v>17400</v>
      </c>
      <c r="F819" s="105"/>
      <c r="G819" s="105">
        <v>17400</v>
      </c>
    </row>
    <row r="820" spans="1:7" ht="12.75">
      <c r="A820" s="113" t="s">
        <v>397</v>
      </c>
      <c r="B820" s="108">
        <v>200</v>
      </c>
      <c r="C820" s="109" t="s">
        <v>1189</v>
      </c>
      <c r="D820" s="108" t="str">
        <f>IF(MID(TRIM(C820),22,1)="9","X",C820)</f>
        <v> 000 0801 7950009 242 226</v>
      </c>
      <c r="E820" s="106">
        <v>36892</v>
      </c>
      <c r="F820" s="105"/>
      <c r="G820" s="105">
        <v>36892</v>
      </c>
    </row>
    <row r="821" spans="1:7" ht="22.5">
      <c r="A821" s="113" t="s">
        <v>399</v>
      </c>
      <c r="B821" s="108">
        <v>200</v>
      </c>
      <c r="C821" s="109" t="s">
        <v>1190</v>
      </c>
      <c r="D821" s="108" t="str">
        <f>IF(MID(TRIM(C821),22,1)="9","X",C821)</f>
        <v> 000 0801 7950009 242 300</v>
      </c>
      <c r="E821" s="106">
        <v>85051.5</v>
      </c>
      <c r="F821" s="105"/>
      <c r="G821" s="105">
        <v>85051.5</v>
      </c>
    </row>
    <row r="822" spans="1:7" ht="22.5">
      <c r="A822" s="113" t="s">
        <v>401</v>
      </c>
      <c r="B822" s="108">
        <v>200</v>
      </c>
      <c r="C822" s="109" t="s">
        <v>1191</v>
      </c>
      <c r="D822" s="108" t="str">
        <f>IF(MID(TRIM(C822),22,1)="9","X",C822)</f>
        <v> 000 0801 7950009 242 310</v>
      </c>
      <c r="E822" s="106">
        <v>60071</v>
      </c>
      <c r="F822" s="105"/>
      <c r="G822" s="105">
        <v>60071</v>
      </c>
    </row>
    <row r="823" spans="1:7" ht="22.5">
      <c r="A823" s="113" t="s">
        <v>403</v>
      </c>
      <c r="B823" s="108">
        <v>200</v>
      </c>
      <c r="C823" s="109" t="s">
        <v>1192</v>
      </c>
      <c r="D823" s="108" t="str">
        <f>IF(MID(TRIM(C823),22,1)="9","X",C823)</f>
        <v> 000 0801 7950009 242 340</v>
      </c>
      <c r="E823" s="106">
        <v>24980.5</v>
      </c>
      <c r="F823" s="105"/>
      <c r="G823" s="105">
        <v>24980.5</v>
      </c>
    </row>
    <row r="824" spans="1:7" ht="12.75">
      <c r="A824" s="113" t="s">
        <v>355</v>
      </c>
      <c r="B824" s="108">
        <v>200</v>
      </c>
      <c r="C824" s="109" t="s">
        <v>1193</v>
      </c>
      <c r="D824" s="108" t="str">
        <f>IF(MID(TRIM(C824),22,1)="9","X",C824)</f>
        <v>X</v>
      </c>
      <c r="E824" s="106">
        <v>2907594.76</v>
      </c>
      <c r="F824" s="105"/>
      <c r="G824" s="105">
        <v>2907594.76</v>
      </c>
    </row>
    <row r="825" spans="1:7" ht="12.75">
      <c r="A825" s="113" t="s">
        <v>357</v>
      </c>
      <c r="B825" s="108">
        <v>200</v>
      </c>
      <c r="C825" s="109" t="s">
        <v>1194</v>
      </c>
      <c r="D825" s="108" t="str">
        <f>IF(MID(TRIM(C825),22,1)="9","X",C825)</f>
        <v> 000 0801 7950009 244 200</v>
      </c>
      <c r="E825" s="106">
        <v>2505513.77</v>
      </c>
      <c r="F825" s="105"/>
      <c r="G825" s="105">
        <v>2505513.77</v>
      </c>
    </row>
    <row r="826" spans="1:7" ht="12.75">
      <c r="A826" s="113" t="s">
        <v>391</v>
      </c>
      <c r="B826" s="108">
        <v>200</v>
      </c>
      <c r="C826" s="109" t="s">
        <v>1195</v>
      </c>
      <c r="D826" s="108" t="str">
        <f>IF(MID(TRIM(C826),22,1)="9","X",C826)</f>
        <v> 000 0801 7950009 244 220</v>
      </c>
      <c r="E826" s="106">
        <v>2476766.52</v>
      </c>
      <c r="F826" s="105"/>
      <c r="G826" s="105">
        <v>2476766.52</v>
      </c>
    </row>
    <row r="827" spans="1:7" ht="12.75">
      <c r="A827" s="113" t="s">
        <v>409</v>
      </c>
      <c r="B827" s="108">
        <v>200</v>
      </c>
      <c r="C827" s="109" t="s">
        <v>1196</v>
      </c>
      <c r="D827" s="108" t="str">
        <f>IF(MID(TRIM(C827),22,1)="9","X",C827)</f>
        <v> 000 0801 7950009 244 222</v>
      </c>
      <c r="E827" s="106">
        <v>3000</v>
      </c>
      <c r="F827" s="105"/>
      <c r="G827" s="105">
        <v>3000</v>
      </c>
    </row>
    <row r="828" spans="1:7" ht="12.75">
      <c r="A828" s="113" t="s">
        <v>411</v>
      </c>
      <c r="B828" s="108">
        <v>200</v>
      </c>
      <c r="C828" s="109" t="s">
        <v>1197</v>
      </c>
      <c r="D828" s="108" t="str">
        <f>IF(MID(TRIM(C828),22,1)="9","X",C828)</f>
        <v> 000 0801 7950009 244 223</v>
      </c>
      <c r="E828" s="106">
        <v>448155.77</v>
      </c>
      <c r="F828" s="105"/>
      <c r="G828" s="105">
        <v>448155.77</v>
      </c>
    </row>
    <row r="829" spans="1:7" ht="22.5">
      <c r="A829" s="113" t="s">
        <v>395</v>
      </c>
      <c r="B829" s="108">
        <v>200</v>
      </c>
      <c r="C829" s="109" t="s">
        <v>1198</v>
      </c>
      <c r="D829" s="108" t="str">
        <f>IF(MID(TRIM(C829),22,1)="9","X",C829)</f>
        <v> 000 0801 7950009 244 225</v>
      </c>
      <c r="E829" s="106">
        <v>1695545.76</v>
      </c>
      <c r="F829" s="105"/>
      <c r="G829" s="105">
        <v>1695545.76</v>
      </c>
    </row>
    <row r="830" spans="1:7" ht="12.75">
      <c r="A830" s="113" t="s">
        <v>397</v>
      </c>
      <c r="B830" s="108">
        <v>200</v>
      </c>
      <c r="C830" s="109" t="s">
        <v>1199</v>
      </c>
      <c r="D830" s="108" t="str">
        <f>IF(MID(TRIM(C830),22,1)="9","X",C830)</f>
        <v> 000 0801 7950009 244 226</v>
      </c>
      <c r="E830" s="106">
        <v>330064.99</v>
      </c>
      <c r="F830" s="105"/>
      <c r="G830" s="105">
        <v>330064.99</v>
      </c>
    </row>
    <row r="831" spans="1:7" ht="12.75">
      <c r="A831" s="113" t="s">
        <v>415</v>
      </c>
      <c r="B831" s="108">
        <v>200</v>
      </c>
      <c r="C831" s="109" t="s">
        <v>1200</v>
      </c>
      <c r="D831" s="108" t="str">
        <f>IF(MID(TRIM(C831),22,1)="9","X",C831)</f>
        <v> 000 0801 7950009 244 290</v>
      </c>
      <c r="E831" s="106">
        <v>28747.25</v>
      </c>
      <c r="F831" s="105"/>
      <c r="G831" s="105">
        <v>28747.25</v>
      </c>
    </row>
    <row r="832" spans="1:7" ht="22.5">
      <c r="A832" s="113" t="s">
        <v>399</v>
      </c>
      <c r="B832" s="108">
        <v>200</v>
      </c>
      <c r="C832" s="109" t="s">
        <v>1201</v>
      </c>
      <c r="D832" s="108" t="str">
        <f>IF(MID(TRIM(C832),22,1)="9","X",C832)</f>
        <v> 000 0801 7950009 244 300</v>
      </c>
      <c r="E832" s="106">
        <v>402080.99</v>
      </c>
      <c r="F832" s="105"/>
      <c r="G832" s="105">
        <v>402080.99</v>
      </c>
    </row>
    <row r="833" spans="1:7" ht="22.5">
      <c r="A833" s="113" t="s">
        <v>401</v>
      </c>
      <c r="B833" s="108">
        <v>200</v>
      </c>
      <c r="C833" s="109" t="s">
        <v>1202</v>
      </c>
      <c r="D833" s="108" t="str">
        <f>IF(MID(TRIM(C833),22,1)="9","X",C833)</f>
        <v> 000 0801 7950009 244 310</v>
      </c>
      <c r="E833" s="106">
        <v>178620.05</v>
      </c>
      <c r="F833" s="105"/>
      <c r="G833" s="105">
        <v>178620.05</v>
      </c>
    </row>
    <row r="834" spans="1:7" ht="22.5">
      <c r="A834" s="113" t="s">
        <v>403</v>
      </c>
      <c r="B834" s="108">
        <v>200</v>
      </c>
      <c r="C834" s="109" t="s">
        <v>1203</v>
      </c>
      <c r="D834" s="108" t="str">
        <f>IF(MID(TRIM(C834),22,1)="9","X",C834)</f>
        <v> 000 0801 7950009 244 340</v>
      </c>
      <c r="E834" s="106">
        <v>223460.94</v>
      </c>
      <c r="F834" s="105"/>
      <c r="G834" s="105">
        <v>223460.94</v>
      </c>
    </row>
    <row r="835" spans="1:7" ht="12.75">
      <c r="A835" s="113" t="s">
        <v>355</v>
      </c>
      <c r="B835" s="108">
        <v>200</v>
      </c>
      <c r="C835" s="109" t="s">
        <v>1204</v>
      </c>
      <c r="D835" s="108" t="str">
        <f>IF(MID(TRIM(C835),22,1)="9","X",C835)</f>
        <v>X</v>
      </c>
      <c r="E835" s="106">
        <v>61720</v>
      </c>
      <c r="F835" s="105"/>
      <c r="G835" s="105">
        <v>61720</v>
      </c>
    </row>
    <row r="836" spans="1:7" ht="12.75">
      <c r="A836" s="113" t="s">
        <v>357</v>
      </c>
      <c r="B836" s="108">
        <v>200</v>
      </c>
      <c r="C836" s="109" t="s">
        <v>1205</v>
      </c>
      <c r="D836" s="108" t="str">
        <f>IF(MID(TRIM(C836),22,1)="9","X",C836)</f>
        <v> 000 0801 7950010 242 200</v>
      </c>
      <c r="E836" s="106">
        <v>29720</v>
      </c>
      <c r="F836" s="105"/>
      <c r="G836" s="105">
        <v>29720</v>
      </c>
    </row>
    <row r="837" spans="1:7" ht="12.75">
      <c r="A837" s="113" t="s">
        <v>391</v>
      </c>
      <c r="B837" s="108">
        <v>200</v>
      </c>
      <c r="C837" s="109" t="s">
        <v>1206</v>
      </c>
      <c r="D837" s="108" t="str">
        <f>IF(MID(TRIM(C837),22,1)="9","X",C837)</f>
        <v> 000 0801 7950010 242 220</v>
      </c>
      <c r="E837" s="106">
        <v>29720</v>
      </c>
      <c r="F837" s="105"/>
      <c r="G837" s="105">
        <v>29720</v>
      </c>
    </row>
    <row r="838" spans="1:7" ht="12.75">
      <c r="A838" s="113" t="s">
        <v>393</v>
      </c>
      <c r="B838" s="108">
        <v>200</v>
      </c>
      <c r="C838" s="109" t="s">
        <v>1207</v>
      </c>
      <c r="D838" s="108" t="str">
        <f>IF(MID(TRIM(C838),22,1)="9","X",C838)</f>
        <v> 000 0801 7950010 242 221</v>
      </c>
      <c r="E838" s="106">
        <v>6370</v>
      </c>
      <c r="F838" s="105"/>
      <c r="G838" s="105">
        <v>6370</v>
      </c>
    </row>
    <row r="839" spans="1:7" ht="12.75">
      <c r="A839" s="113" t="s">
        <v>397</v>
      </c>
      <c r="B839" s="108">
        <v>200</v>
      </c>
      <c r="C839" s="109" t="s">
        <v>1208</v>
      </c>
      <c r="D839" s="108" t="str">
        <f>IF(MID(TRIM(C839),22,1)="9","X",C839)</f>
        <v> 000 0801 7950010 242 226</v>
      </c>
      <c r="E839" s="106">
        <v>23350</v>
      </c>
      <c r="F839" s="105"/>
      <c r="G839" s="105">
        <v>23350</v>
      </c>
    </row>
    <row r="840" spans="1:7" ht="22.5">
      <c r="A840" s="113" t="s">
        <v>399</v>
      </c>
      <c r="B840" s="108">
        <v>200</v>
      </c>
      <c r="C840" s="109" t="s">
        <v>1209</v>
      </c>
      <c r="D840" s="108" t="str">
        <f>IF(MID(TRIM(C840),22,1)="9","X",C840)</f>
        <v> 000 0801 7950010 242 300</v>
      </c>
      <c r="E840" s="106">
        <v>32000</v>
      </c>
      <c r="F840" s="105"/>
      <c r="G840" s="105">
        <v>32000</v>
      </c>
    </row>
    <row r="841" spans="1:7" ht="22.5">
      <c r="A841" s="113" t="s">
        <v>401</v>
      </c>
      <c r="B841" s="108">
        <v>200</v>
      </c>
      <c r="C841" s="109" t="s">
        <v>1210</v>
      </c>
      <c r="D841" s="108" t="str">
        <f>IF(MID(TRIM(C841),22,1)="9","X",C841)</f>
        <v> 000 0801 7950010 242 310</v>
      </c>
      <c r="E841" s="106">
        <v>31380</v>
      </c>
      <c r="F841" s="105"/>
      <c r="G841" s="105">
        <v>31380</v>
      </c>
    </row>
    <row r="842" spans="1:7" ht="22.5">
      <c r="A842" s="113" t="s">
        <v>403</v>
      </c>
      <c r="B842" s="108">
        <v>200</v>
      </c>
      <c r="C842" s="109" t="s">
        <v>1211</v>
      </c>
      <c r="D842" s="108" t="str">
        <f>IF(MID(TRIM(C842),22,1)="9","X",C842)</f>
        <v> 000 0801 7950010 242 340</v>
      </c>
      <c r="E842" s="106">
        <v>620</v>
      </c>
      <c r="F842" s="105"/>
      <c r="G842" s="105">
        <v>620</v>
      </c>
    </row>
    <row r="843" spans="1:7" ht="12.75">
      <c r="A843" s="113" t="s">
        <v>355</v>
      </c>
      <c r="B843" s="108">
        <v>200</v>
      </c>
      <c r="C843" s="109" t="s">
        <v>1212</v>
      </c>
      <c r="D843" s="108" t="str">
        <f>IF(MID(TRIM(C843),22,1)="9","X",C843)</f>
        <v>X</v>
      </c>
      <c r="E843" s="106">
        <v>521113.96</v>
      </c>
      <c r="F843" s="105"/>
      <c r="G843" s="105">
        <v>521113.96</v>
      </c>
    </row>
    <row r="844" spans="1:7" ht="12.75">
      <c r="A844" s="113" t="s">
        <v>357</v>
      </c>
      <c r="B844" s="108">
        <v>200</v>
      </c>
      <c r="C844" s="109" t="s">
        <v>1213</v>
      </c>
      <c r="D844" s="108" t="str">
        <f>IF(MID(TRIM(C844),22,1)="9","X",C844)</f>
        <v> 000 0801 7950010 244 200</v>
      </c>
      <c r="E844" s="106">
        <v>293581.26</v>
      </c>
      <c r="F844" s="105"/>
      <c r="G844" s="105">
        <v>293581.26</v>
      </c>
    </row>
    <row r="845" spans="1:7" ht="12.75">
      <c r="A845" s="113" t="s">
        <v>391</v>
      </c>
      <c r="B845" s="108">
        <v>200</v>
      </c>
      <c r="C845" s="109" t="s">
        <v>1214</v>
      </c>
      <c r="D845" s="108" t="str">
        <f>IF(MID(TRIM(C845),22,1)="9","X",C845)</f>
        <v> 000 0801 7950010 244 220</v>
      </c>
      <c r="E845" s="106">
        <v>292081.26</v>
      </c>
      <c r="F845" s="105"/>
      <c r="G845" s="105">
        <v>292081.26</v>
      </c>
    </row>
    <row r="846" spans="1:7" ht="22.5">
      <c r="A846" s="113" t="s">
        <v>395</v>
      </c>
      <c r="B846" s="108">
        <v>200</v>
      </c>
      <c r="C846" s="109" t="s">
        <v>1215</v>
      </c>
      <c r="D846" s="108" t="str">
        <f>IF(MID(TRIM(C846),22,1)="9","X",C846)</f>
        <v> 000 0801 7950010 244 225</v>
      </c>
      <c r="E846" s="106">
        <v>199402.97</v>
      </c>
      <c r="F846" s="105"/>
      <c r="G846" s="105">
        <v>199402.97</v>
      </c>
    </row>
    <row r="847" spans="1:7" ht="12.75">
      <c r="A847" s="113" t="s">
        <v>397</v>
      </c>
      <c r="B847" s="108">
        <v>200</v>
      </c>
      <c r="C847" s="109" t="s">
        <v>1216</v>
      </c>
      <c r="D847" s="108" t="str">
        <f>IF(MID(TRIM(C847),22,1)="9","X",C847)</f>
        <v> 000 0801 7950010 244 226</v>
      </c>
      <c r="E847" s="106">
        <v>92678.29</v>
      </c>
      <c r="F847" s="105"/>
      <c r="G847" s="105">
        <v>92678.29</v>
      </c>
    </row>
    <row r="848" spans="1:7" ht="12.75">
      <c r="A848" s="113" t="s">
        <v>415</v>
      </c>
      <c r="B848" s="108">
        <v>200</v>
      </c>
      <c r="C848" s="109" t="s">
        <v>1217</v>
      </c>
      <c r="D848" s="108" t="str">
        <f>IF(MID(TRIM(C848),22,1)="9","X",C848)</f>
        <v> 000 0801 7950010 244 290</v>
      </c>
      <c r="E848" s="106">
        <v>1500</v>
      </c>
      <c r="F848" s="105"/>
      <c r="G848" s="105">
        <v>1500</v>
      </c>
    </row>
    <row r="849" spans="1:7" ht="22.5">
      <c r="A849" s="113" t="s">
        <v>399</v>
      </c>
      <c r="B849" s="108">
        <v>200</v>
      </c>
      <c r="C849" s="109" t="s">
        <v>1218</v>
      </c>
      <c r="D849" s="108" t="str">
        <f>IF(MID(TRIM(C849),22,1)="9","X",C849)</f>
        <v> 000 0801 7950010 244 300</v>
      </c>
      <c r="E849" s="106">
        <v>227532.7</v>
      </c>
      <c r="F849" s="105"/>
      <c r="G849" s="105">
        <v>227532.7</v>
      </c>
    </row>
    <row r="850" spans="1:7" ht="22.5">
      <c r="A850" s="113" t="s">
        <v>401</v>
      </c>
      <c r="B850" s="108">
        <v>200</v>
      </c>
      <c r="C850" s="109" t="s">
        <v>1219</v>
      </c>
      <c r="D850" s="108" t="str">
        <f>IF(MID(TRIM(C850),22,1)="9","X",C850)</f>
        <v> 000 0801 7950010 244 310</v>
      </c>
      <c r="E850" s="106">
        <v>149669.53</v>
      </c>
      <c r="F850" s="105"/>
      <c r="G850" s="105">
        <v>149669.53</v>
      </c>
    </row>
    <row r="851" spans="1:7" ht="22.5">
      <c r="A851" s="113" t="s">
        <v>403</v>
      </c>
      <c r="B851" s="108">
        <v>200</v>
      </c>
      <c r="C851" s="109" t="s">
        <v>1220</v>
      </c>
      <c r="D851" s="108" t="str">
        <f>IF(MID(TRIM(C851),22,1)="9","X",C851)</f>
        <v> 000 0801 7950010 244 340</v>
      </c>
      <c r="E851" s="106">
        <v>77863.17</v>
      </c>
      <c r="F851" s="105"/>
      <c r="G851" s="105">
        <v>77863.17</v>
      </c>
    </row>
    <row r="852" spans="1:7" ht="12.75">
      <c r="A852" s="113" t="s">
        <v>355</v>
      </c>
      <c r="B852" s="108">
        <v>200</v>
      </c>
      <c r="C852" s="109" t="s">
        <v>1221</v>
      </c>
      <c r="D852" s="108" t="str">
        <f>IF(MID(TRIM(C852),22,1)="9","X",C852)</f>
        <v>X</v>
      </c>
      <c r="E852" s="106">
        <v>7627900</v>
      </c>
      <c r="F852" s="105"/>
      <c r="G852" s="105">
        <v>7627900</v>
      </c>
    </row>
    <row r="853" spans="1:7" ht="12.75">
      <c r="A853" s="113" t="s">
        <v>357</v>
      </c>
      <c r="B853" s="108">
        <v>200</v>
      </c>
      <c r="C853" s="109" t="s">
        <v>1222</v>
      </c>
      <c r="D853" s="108" t="str">
        <f>IF(MID(TRIM(C853),22,1)="9","X",C853)</f>
        <v> 000 0801 7950400 611 200</v>
      </c>
      <c r="E853" s="106">
        <v>7627900</v>
      </c>
      <c r="F853" s="105"/>
      <c r="G853" s="105">
        <v>7627900</v>
      </c>
    </row>
    <row r="854" spans="1:7" ht="22.5">
      <c r="A854" s="113" t="s">
        <v>704</v>
      </c>
      <c r="B854" s="108">
        <v>200</v>
      </c>
      <c r="C854" s="109" t="s">
        <v>1223</v>
      </c>
      <c r="D854" s="108" t="str">
        <f>IF(MID(TRIM(C854),22,1)="9","X",C854)</f>
        <v> 000 0801 7950400 611 240</v>
      </c>
      <c r="E854" s="106">
        <v>7627900</v>
      </c>
      <c r="F854" s="105"/>
      <c r="G854" s="105">
        <v>7627900</v>
      </c>
    </row>
    <row r="855" spans="1:7" ht="33.75">
      <c r="A855" s="113" t="s">
        <v>706</v>
      </c>
      <c r="B855" s="108">
        <v>200</v>
      </c>
      <c r="C855" s="109" t="s">
        <v>1224</v>
      </c>
      <c r="D855" s="108" t="str">
        <f>IF(MID(TRIM(C855),22,1)="9","X",C855)</f>
        <v> 000 0801 7950400 611 241</v>
      </c>
      <c r="E855" s="106">
        <v>7627900</v>
      </c>
      <c r="F855" s="105"/>
      <c r="G855" s="105">
        <v>7627900</v>
      </c>
    </row>
    <row r="856" spans="1:7" ht="12.75">
      <c r="A856" s="113" t="s">
        <v>355</v>
      </c>
      <c r="B856" s="108">
        <v>200</v>
      </c>
      <c r="C856" s="109" t="s">
        <v>1225</v>
      </c>
      <c r="D856" s="108" t="str">
        <f>IF(MID(TRIM(C856),22,1)="9","X",C856)</f>
        <v>X</v>
      </c>
      <c r="E856" s="106">
        <v>3510717.72</v>
      </c>
      <c r="F856" s="105"/>
      <c r="G856" s="105">
        <v>3510717.72</v>
      </c>
    </row>
    <row r="857" spans="1:7" ht="12.75">
      <c r="A857" s="113" t="s">
        <v>357</v>
      </c>
      <c r="B857" s="108">
        <v>200</v>
      </c>
      <c r="C857" s="109" t="s">
        <v>1226</v>
      </c>
      <c r="D857" s="108" t="str">
        <f>IF(MID(TRIM(C857),22,1)="9","X",C857)</f>
        <v> 000 0801 7950400 612 200</v>
      </c>
      <c r="E857" s="106">
        <v>3510717.72</v>
      </c>
      <c r="F857" s="105"/>
      <c r="G857" s="105">
        <v>3510717.72</v>
      </c>
    </row>
    <row r="858" spans="1:7" ht="22.5">
      <c r="A858" s="113" t="s">
        <v>704</v>
      </c>
      <c r="B858" s="108">
        <v>200</v>
      </c>
      <c r="C858" s="109" t="s">
        <v>1227</v>
      </c>
      <c r="D858" s="108" t="str">
        <f>IF(MID(TRIM(C858),22,1)="9","X",C858)</f>
        <v> 000 0801 7950400 612 240</v>
      </c>
      <c r="E858" s="106">
        <v>3510717.72</v>
      </c>
      <c r="F858" s="105"/>
      <c r="G858" s="105">
        <v>3510717.72</v>
      </c>
    </row>
    <row r="859" spans="1:7" ht="33.75">
      <c r="A859" s="113" t="s">
        <v>706</v>
      </c>
      <c r="B859" s="108">
        <v>200</v>
      </c>
      <c r="C859" s="109" t="s">
        <v>1228</v>
      </c>
      <c r="D859" s="108" t="str">
        <f>IF(MID(TRIM(C859),22,1)="9","X",C859)</f>
        <v> 000 0801 7950400 612 241</v>
      </c>
      <c r="E859" s="106">
        <v>3510717.72</v>
      </c>
      <c r="F859" s="105"/>
      <c r="G859" s="105">
        <v>3510717.72</v>
      </c>
    </row>
    <row r="860" spans="1:7" ht="12.75">
      <c r="A860" s="113" t="s">
        <v>355</v>
      </c>
      <c r="B860" s="108">
        <v>200</v>
      </c>
      <c r="C860" s="109" t="s">
        <v>1229</v>
      </c>
      <c r="D860" s="108" t="str">
        <f>IF(MID(TRIM(C860),22,1)="9","X",C860)</f>
        <v>X</v>
      </c>
      <c r="E860" s="106">
        <v>1420717.9</v>
      </c>
      <c r="F860" s="105"/>
      <c r="G860" s="105">
        <v>1420717.9</v>
      </c>
    </row>
    <row r="861" spans="1:7" ht="12.75">
      <c r="A861" s="113" t="s">
        <v>357</v>
      </c>
      <c r="B861" s="108">
        <v>200</v>
      </c>
      <c r="C861" s="109" t="s">
        <v>1230</v>
      </c>
      <c r="D861" s="108" t="str">
        <f>IF(MID(TRIM(C861),22,1)="9","X",C861)</f>
        <v> 000 0804 0020400 121 200</v>
      </c>
      <c r="E861" s="106">
        <v>1420717.9</v>
      </c>
      <c r="F861" s="105"/>
      <c r="G861" s="105">
        <v>1420717.9</v>
      </c>
    </row>
    <row r="862" spans="1:7" ht="22.5">
      <c r="A862" s="113" t="s">
        <v>359</v>
      </c>
      <c r="B862" s="108">
        <v>200</v>
      </c>
      <c r="C862" s="109" t="s">
        <v>1231</v>
      </c>
      <c r="D862" s="108" t="str">
        <f>IF(MID(TRIM(C862),22,1)="9","X",C862)</f>
        <v> 000 0804 0020400 121 210</v>
      </c>
      <c r="E862" s="106">
        <v>1420717.9</v>
      </c>
      <c r="F862" s="105"/>
      <c r="G862" s="105">
        <v>1420717.9</v>
      </c>
    </row>
    <row r="863" spans="1:7" ht="12.75">
      <c r="A863" s="113" t="s">
        <v>361</v>
      </c>
      <c r="B863" s="108">
        <v>200</v>
      </c>
      <c r="C863" s="109" t="s">
        <v>1232</v>
      </c>
      <c r="D863" s="108" t="str">
        <f>IF(MID(TRIM(C863),22,1)="9","X",C863)</f>
        <v> 000 0804 0020400 121 211</v>
      </c>
      <c r="E863" s="106">
        <v>1095832.91</v>
      </c>
      <c r="F863" s="105"/>
      <c r="G863" s="105">
        <v>1095832.91</v>
      </c>
    </row>
    <row r="864" spans="1:7" ht="22.5">
      <c r="A864" s="113" t="s">
        <v>363</v>
      </c>
      <c r="B864" s="108">
        <v>200</v>
      </c>
      <c r="C864" s="109" t="s">
        <v>1233</v>
      </c>
      <c r="D864" s="108" t="str">
        <f>IF(MID(TRIM(C864),22,1)="9","X",C864)</f>
        <v> 000 0804 0020400 121 213</v>
      </c>
      <c r="E864" s="106">
        <v>324884.99</v>
      </c>
      <c r="F864" s="105"/>
      <c r="G864" s="105">
        <v>324884.99</v>
      </c>
    </row>
    <row r="865" spans="1:7" ht="12.75">
      <c r="A865" s="113" t="s">
        <v>355</v>
      </c>
      <c r="B865" s="108">
        <v>200</v>
      </c>
      <c r="C865" s="109" t="s">
        <v>1234</v>
      </c>
      <c r="D865" s="108" t="str">
        <f>IF(MID(TRIM(C865),22,1)="9","X",C865)</f>
        <v>X</v>
      </c>
      <c r="E865" s="106">
        <v>400</v>
      </c>
      <c r="F865" s="105"/>
      <c r="G865" s="105">
        <v>400</v>
      </c>
    </row>
    <row r="866" spans="1:7" ht="12.75">
      <c r="A866" s="113" t="s">
        <v>357</v>
      </c>
      <c r="B866" s="108">
        <v>200</v>
      </c>
      <c r="C866" s="109" t="s">
        <v>1235</v>
      </c>
      <c r="D866" s="108" t="str">
        <f>IF(MID(TRIM(C866),22,1)="9","X",C866)</f>
        <v> 000 0804 0020400 122 200</v>
      </c>
      <c r="E866" s="106">
        <v>400</v>
      </c>
      <c r="F866" s="105"/>
      <c r="G866" s="105">
        <v>400</v>
      </c>
    </row>
    <row r="867" spans="1:7" ht="22.5">
      <c r="A867" s="113" t="s">
        <v>359</v>
      </c>
      <c r="B867" s="108">
        <v>200</v>
      </c>
      <c r="C867" s="109" t="s">
        <v>1236</v>
      </c>
      <c r="D867" s="108" t="str">
        <f>IF(MID(TRIM(C867),22,1)="9","X",C867)</f>
        <v> 000 0804 0020400 122 210</v>
      </c>
      <c r="E867" s="106">
        <v>400</v>
      </c>
      <c r="F867" s="105"/>
      <c r="G867" s="105">
        <v>400</v>
      </c>
    </row>
    <row r="868" spans="1:7" ht="12.75">
      <c r="A868" s="113" t="s">
        <v>378</v>
      </c>
      <c r="B868" s="108">
        <v>200</v>
      </c>
      <c r="C868" s="109" t="s">
        <v>1237</v>
      </c>
      <c r="D868" s="108" t="str">
        <f>IF(MID(TRIM(C868),22,1)="9","X",C868)</f>
        <v> 000 0804 0020400 122 212</v>
      </c>
      <c r="E868" s="106">
        <v>400</v>
      </c>
      <c r="F868" s="105"/>
      <c r="G868" s="105">
        <v>400</v>
      </c>
    </row>
    <row r="869" spans="1:7" ht="12.75">
      <c r="A869" s="113" t="s">
        <v>355</v>
      </c>
      <c r="B869" s="108">
        <v>200</v>
      </c>
      <c r="C869" s="109" t="s">
        <v>1238</v>
      </c>
      <c r="D869" s="108" t="str">
        <f>IF(MID(TRIM(C869),22,1)="9","X",C869)</f>
        <v>X</v>
      </c>
      <c r="E869" s="106">
        <v>7370</v>
      </c>
      <c r="F869" s="105"/>
      <c r="G869" s="105">
        <v>7370</v>
      </c>
    </row>
    <row r="870" spans="1:7" ht="12.75">
      <c r="A870" s="113" t="s">
        <v>357</v>
      </c>
      <c r="B870" s="108">
        <v>200</v>
      </c>
      <c r="C870" s="109" t="s">
        <v>1239</v>
      </c>
      <c r="D870" s="108" t="str">
        <f>IF(MID(TRIM(C870),22,1)="9","X",C870)</f>
        <v> 000 0804 0020400 242 200</v>
      </c>
      <c r="E870" s="106">
        <v>7370</v>
      </c>
      <c r="F870" s="105"/>
      <c r="G870" s="105">
        <v>7370</v>
      </c>
    </row>
    <row r="871" spans="1:7" ht="12.75">
      <c r="A871" s="113" t="s">
        <v>391</v>
      </c>
      <c r="B871" s="108">
        <v>200</v>
      </c>
      <c r="C871" s="109" t="s">
        <v>1240</v>
      </c>
      <c r="D871" s="108" t="str">
        <f>IF(MID(TRIM(C871),22,1)="9","X",C871)</f>
        <v> 000 0804 0020400 242 220</v>
      </c>
      <c r="E871" s="106">
        <v>7370</v>
      </c>
      <c r="F871" s="105"/>
      <c r="G871" s="105">
        <v>7370</v>
      </c>
    </row>
    <row r="872" spans="1:7" ht="12.75">
      <c r="A872" s="113" t="s">
        <v>397</v>
      </c>
      <c r="B872" s="108">
        <v>200</v>
      </c>
      <c r="C872" s="109" t="s">
        <v>1241</v>
      </c>
      <c r="D872" s="108" t="str">
        <f>IF(MID(TRIM(C872),22,1)="9","X",C872)</f>
        <v> 000 0804 0020400 242 226</v>
      </c>
      <c r="E872" s="106">
        <v>7370</v>
      </c>
      <c r="F872" s="105"/>
      <c r="G872" s="105">
        <v>7370</v>
      </c>
    </row>
    <row r="873" spans="1:7" ht="12.75">
      <c r="A873" s="113" t="s">
        <v>355</v>
      </c>
      <c r="B873" s="108">
        <v>200</v>
      </c>
      <c r="C873" s="109" t="s">
        <v>1242</v>
      </c>
      <c r="D873" s="108" t="str">
        <f>IF(MID(TRIM(C873),22,1)="9","X",C873)</f>
        <v>X</v>
      </c>
      <c r="E873" s="106">
        <v>25000</v>
      </c>
      <c r="F873" s="105"/>
      <c r="G873" s="105">
        <v>25000</v>
      </c>
    </row>
    <row r="874" spans="1:7" ht="12.75">
      <c r="A874" s="113" t="s">
        <v>357</v>
      </c>
      <c r="B874" s="108">
        <v>200</v>
      </c>
      <c r="C874" s="109" t="s">
        <v>1243</v>
      </c>
      <c r="D874" s="108" t="str">
        <f>IF(MID(TRIM(C874),22,1)="9","X",C874)</f>
        <v> 000 0804 5210214 121 200</v>
      </c>
      <c r="E874" s="106">
        <v>25000</v>
      </c>
      <c r="F874" s="105"/>
      <c r="G874" s="105">
        <v>25000</v>
      </c>
    </row>
    <row r="875" spans="1:7" ht="22.5">
      <c r="A875" s="113" t="s">
        <v>359</v>
      </c>
      <c r="B875" s="108">
        <v>200</v>
      </c>
      <c r="C875" s="109" t="s">
        <v>1244</v>
      </c>
      <c r="D875" s="108" t="str">
        <f>IF(MID(TRIM(C875),22,1)="9","X",C875)</f>
        <v> 000 0804 5210214 121 210</v>
      </c>
      <c r="E875" s="106">
        <v>25000</v>
      </c>
      <c r="F875" s="105"/>
      <c r="G875" s="105">
        <v>25000</v>
      </c>
    </row>
    <row r="876" spans="1:7" ht="12.75">
      <c r="A876" s="113" t="s">
        <v>361</v>
      </c>
      <c r="B876" s="108">
        <v>200</v>
      </c>
      <c r="C876" s="109" t="s">
        <v>1245</v>
      </c>
      <c r="D876" s="108" t="str">
        <f>IF(MID(TRIM(C876),22,1)="9","X",C876)</f>
        <v> 000 0804 5210214 121 211</v>
      </c>
      <c r="E876" s="106">
        <v>19201.07</v>
      </c>
      <c r="F876" s="105"/>
      <c r="G876" s="105">
        <v>19201.07</v>
      </c>
    </row>
    <row r="877" spans="1:7" ht="22.5">
      <c r="A877" s="113" t="s">
        <v>363</v>
      </c>
      <c r="B877" s="108">
        <v>200</v>
      </c>
      <c r="C877" s="109" t="s">
        <v>1246</v>
      </c>
      <c r="D877" s="108" t="str">
        <f>IF(MID(TRIM(C877),22,1)="9","X",C877)</f>
        <v> 000 0804 5210214 121 213</v>
      </c>
      <c r="E877" s="106">
        <v>5798.93</v>
      </c>
      <c r="F877" s="105"/>
      <c r="G877" s="105">
        <v>5798.93</v>
      </c>
    </row>
    <row r="878" spans="1:7" ht="12.75">
      <c r="A878" s="113" t="s">
        <v>355</v>
      </c>
      <c r="B878" s="108">
        <v>200</v>
      </c>
      <c r="C878" s="109" t="s">
        <v>1247</v>
      </c>
      <c r="D878" s="108" t="str">
        <f>IF(MID(TRIM(C878),22,1)="9","X",C878)</f>
        <v>X</v>
      </c>
      <c r="E878" s="106">
        <v>5612.99</v>
      </c>
      <c r="F878" s="105"/>
      <c r="G878" s="105">
        <v>5612.99</v>
      </c>
    </row>
    <row r="879" spans="1:7" ht="12.75">
      <c r="A879" s="113" t="s">
        <v>357</v>
      </c>
      <c r="B879" s="108">
        <v>200</v>
      </c>
      <c r="C879" s="109" t="s">
        <v>1248</v>
      </c>
      <c r="D879" s="108" t="str">
        <f>IF(MID(TRIM(C879),22,1)="9","X",C879)</f>
        <v> 000 0804 7950400 122 200</v>
      </c>
      <c r="E879" s="106">
        <v>5612.99</v>
      </c>
      <c r="F879" s="105"/>
      <c r="G879" s="105">
        <v>5612.99</v>
      </c>
    </row>
    <row r="880" spans="1:7" ht="22.5">
      <c r="A880" s="113" t="s">
        <v>359</v>
      </c>
      <c r="B880" s="108">
        <v>200</v>
      </c>
      <c r="C880" s="109" t="s">
        <v>1249</v>
      </c>
      <c r="D880" s="108" t="str">
        <f>IF(MID(TRIM(C880),22,1)="9","X",C880)</f>
        <v> 000 0804 7950400 122 210</v>
      </c>
      <c r="E880" s="106">
        <v>5612.99</v>
      </c>
      <c r="F880" s="105"/>
      <c r="G880" s="105">
        <v>5612.99</v>
      </c>
    </row>
    <row r="881" spans="1:7" ht="12.75">
      <c r="A881" s="113" t="s">
        <v>378</v>
      </c>
      <c r="B881" s="108">
        <v>200</v>
      </c>
      <c r="C881" s="109" t="s">
        <v>1250</v>
      </c>
      <c r="D881" s="108" t="str">
        <f>IF(MID(TRIM(C881),22,1)="9","X",C881)</f>
        <v> 000 0804 7950400 122 212</v>
      </c>
      <c r="E881" s="106">
        <v>5612.99</v>
      </c>
      <c r="F881" s="105"/>
      <c r="G881" s="105">
        <v>5612.99</v>
      </c>
    </row>
    <row r="882" spans="1:7" ht="12.75">
      <c r="A882" s="113" t="s">
        <v>355</v>
      </c>
      <c r="B882" s="108">
        <v>200</v>
      </c>
      <c r="C882" s="109" t="s">
        <v>1251</v>
      </c>
      <c r="D882" s="108" t="str">
        <f>IF(MID(TRIM(C882),22,1)="9","X",C882)</f>
        <v>X</v>
      </c>
      <c r="E882" s="106">
        <v>2010527.5</v>
      </c>
      <c r="F882" s="105"/>
      <c r="G882" s="105">
        <v>2010527.5</v>
      </c>
    </row>
    <row r="883" spans="1:7" ht="12.75">
      <c r="A883" s="113" t="s">
        <v>357</v>
      </c>
      <c r="B883" s="108">
        <v>200</v>
      </c>
      <c r="C883" s="109" t="s">
        <v>1252</v>
      </c>
      <c r="D883" s="108" t="str">
        <f>IF(MID(TRIM(C883),22,1)="9","X",C883)</f>
        <v> 000 1001 4910100 321 200</v>
      </c>
      <c r="E883" s="106">
        <v>2010527.5</v>
      </c>
      <c r="F883" s="105"/>
      <c r="G883" s="105">
        <v>2010527.5</v>
      </c>
    </row>
    <row r="884" spans="1:7" ht="12.75">
      <c r="A884" s="113" t="s">
        <v>536</v>
      </c>
      <c r="B884" s="108">
        <v>200</v>
      </c>
      <c r="C884" s="109" t="s">
        <v>1253</v>
      </c>
      <c r="D884" s="108" t="str">
        <f>IF(MID(TRIM(C884),22,1)="9","X",C884)</f>
        <v> 000 1001 4910100 321 260</v>
      </c>
      <c r="E884" s="106">
        <v>2010527.5</v>
      </c>
      <c r="F884" s="105"/>
      <c r="G884" s="105">
        <v>2010527.5</v>
      </c>
    </row>
    <row r="885" spans="1:7" ht="33.75">
      <c r="A885" s="113" t="s">
        <v>1254</v>
      </c>
      <c r="B885" s="108">
        <v>200</v>
      </c>
      <c r="C885" s="109" t="s">
        <v>1255</v>
      </c>
      <c r="D885" s="108" t="str">
        <f>IF(MID(TRIM(C885),22,1)="9","X",C885)</f>
        <v> 000 1001 4910100 321 263</v>
      </c>
      <c r="E885" s="106">
        <v>2010527.5</v>
      </c>
      <c r="F885" s="105"/>
      <c r="G885" s="105">
        <v>2010527.5</v>
      </c>
    </row>
    <row r="886" spans="1:7" ht="12.75">
      <c r="A886" s="113" t="s">
        <v>355</v>
      </c>
      <c r="B886" s="108">
        <v>200</v>
      </c>
      <c r="C886" s="109" t="s">
        <v>1256</v>
      </c>
      <c r="D886" s="108" t="str">
        <f>IF(MID(TRIM(C886),22,1)="9","X",C886)</f>
        <v>X</v>
      </c>
      <c r="E886" s="106">
        <v>4951847.68</v>
      </c>
      <c r="F886" s="105"/>
      <c r="G886" s="105">
        <v>4951847.68</v>
      </c>
    </row>
    <row r="887" spans="1:7" ht="12.75">
      <c r="A887" s="113" t="s">
        <v>357</v>
      </c>
      <c r="B887" s="108">
        <v>200</v>
      </c>
      <c r="C887" s="109" t="s">
        <v>1257</v>
      </c>
      <c r="D887" s="108" t="str">
        <f>IF(MID(TRIM(C887),22,1)="9","X",C887)</f>
        <v> 000 1003 5054800 314 200</v>
      </c>
      <c r="E887" s="106">
        <v>4951847.68</v>
      </c>
      <c r="F887" s="105"/>
      <c r="G887" s="105">
        <v>4951847.68</v>
      </c>
    </row>
    <row r="888" spans="1:7" ht="12.75">
      <c r="A888" s="113" t="s">
        <v>391</v>
      </c>
      <c r="B888" s="108">
        <v>200</v>
      </c>
      <c r="C888" s="109" t="s">
        <v>1258</v>
      </c>
      <c r="D888" s="108" t="str">
        <f>IF(MID(TRIM(C888),22,1)="9","X",C888)</f>
        <v> 000 1003 5054800 314 220</v>
      </c>
      <c r="E888" s="106">
        <v>83043.57</v>
      </c>
      <c r="F888" s="105"/>
      <c r="G888" s="105">
        <v>83043.57</v>
      </c>
    </row>
    <row r="889" spans="1:7" ht="12.75">
      <c r="A889" s="113" t="s">
        <v>393</v>
      </c>
      <c r="B889" s="108">
        <v>200</v>
      </c>
      <c r="C889" s="109" t="s">
        <v>1259</v>
      </c>
      <c r="D889" s="108" t="str">
        <f>IF(MID(TRIM(C889),22,1)="9","X",C889)</f>
        <v> 000 1003 5054800 314 221</v>
      </c>
      <c r="E889" s="106">
        <v>83043.57</v>
      </c>
      <c r="F889" s="105"/>
      <c r="G889" s="105">
        <v>83043.57</v>
      </c>
    </row>
    <row r="890" spans="1:7" ht="12.75">
      <c r="A890" s="113" t="s">
        <v>536</v>
      </c>
      <c r="B890" s="108">
        <v>200</v>
      </c>
      <c r="C890" s="109" t="s">
        <v>1260</v>
      </c>
      <c r="D890" s="108" t="str">
        <f>IF(MID(TRIM(C890),22,1)="9","X",C890)</f>
        <v> 000 1003 5054800 314 260</v>
      </c>
      <c r="E890" s="106">
        <v>4868804.11</v>
      </c>
      <c r="F890" s="105"/>
      <c r="G890" s="105">
        <v>4868804.11</v>
      </c>
    </row>
    <row r="891" spans="1:7" ht="22.5">
      <c r="A891" s="113" t="s">
        <v>538</v>
      </c>
      <c r="B891" s="108">
        <v>200</v>
      </c>
      <c r="C891" s="109" t="s">
        <v>1261</v>
      </c>
      <c r="D891" s="108" t="str">
        <f>IF(MID(TRIM(C891),22,1)="9","X",C891)</f>
        <v> 000 1003 5054800 314 262</v>
      </c>
      <c r="E891" s="106">
        <v>4868804.11</v>
      </c>
      <c r="F891" s="105"/>
      <c r="G891" s="105">
        <v>4868804.11</v>
      </c>
    </row>
    <row r="892" spans="1:7" ht="12.75">
      <c r="A892" s="113" t="s">
        <v>355</v>
      </c>
      <c r="B892" s="108">
        <v>200</v>
      </c>
      <c r="C892" s="109" t="s">
        <v>1262</v>
      </c>
      <c r="D892" s="108" t="str">
        <f>IF(MID(TRIM(C892),22,1)="9","X",C892)</f>
        <v>X</v>
      </c>
      <c r="E892" s="106">
        <v>8555137.35</v>
      </c>
      <c r="F892" s="105"/>
      <c r="G892" s="105">
        <v>8555137.35</v>
      </c>
    </row>
    <row r="893" spans="1:7" ht="12.75">
      <c r="A893" s="113" t="s">
        <v>357</v>
      </c>
      <c r="B893" s="108">
        <v>200</v>
      </c>
      <c r="C893" s="109" t="s">
        <v>1263</v>
      </c>
      <c r="D893" s="108" t="str">
        <f>IF(MID(TRIM(C893),22,1)="9","X",C893)</f>
        <v> 000 1003 5055510 313 200</v>
      </c>
      <c r="E893" s="106">
        <v>8555137.35</v>
      </c>
      <c r="F893" s="105"/>
      <c r="G893" s="105">
        <v>8555137.35</v>
      </c>
    </row>
    <row r="894" spans="1:7" ht="12.75">
      <c r="A894" s="113" t="s">
        <v>536</v>
      </c>
      <c r="B894" s="108">
        <v>200</v>
      </c>
      <c r="C894" s="109" t="s">
        <v>1264</v>
      </c>
      <c r="D894" s="108" t="str">
        <f>IF(MID(TRIM(C894),22,1)="9","X",C894)</f>
        <v> 000 1003 5055510 313 260</v>
      </c>
      <c r="E894" s="106">
        <v>8555137.35</v>
      </c>
      <c r="F894" s="105"/>
      <c r="G894" s="105">
        <v>8555137.35</v>
      </c>
    </row>
    <row r="895" spans="1:7" ht="22.5">
      <c r="A895" s="113" t="s">
        <v>538</v>
      </c>
      <c r="B895" s="108">
        <v>200</v>
      </c>
      <c r="C895" s="109" t="s">
        <v>1265</v>
      </c>
      <c r="D895" s="108" t="str">
        <f>IF(MID(TRIM(C895),22,1)="9","X",C895)</f>
        <v> 000 1003 5055510 313 262</v>
      </c>
      <c r="E895" s="106">
        <v>8555137.35</v>
      </c>
      <c r="F895" s="105"/>
      <c r="G895" s="105">
        <v>8555137.35</v>
      </c>
    </row>
    <row r="896" spans="1:7" ht="12.75">
      <c r="A896" s="113" t="s">
        <v>355</v>
      </c>
      <c r="B896" s="108">
        <v>200</v>
      </c>
      <c r="C896" s="109" t="s">
        <v>1266</v>
      </c>
      <c r="D896" s="108" t="str">
        <f>IF(MID(TRIM(C896),22,1)="9","X",C896)</f>
        <v>X</v>
      </c>
      <c r="E896" s="106">
        <v>14960988.8</v>
      </c>
      <c r="F896" s="105"/>
      <c r="G896" s="105">
        <v>14960988.8</v>
      </c>
    </row>
    <row r="897" spans="1:7" ht="12.75">
      <c r="A897" s="113" t="s">
        <v>357</v>
      </c>
      <c r="B897" s="108">
        <v>200</v>
      </c>
      <c r="C897" s="109" t="s">
        <v>1267</v>
      </c>
      <c r="D897" s="108" t="str">
        <f>IF(MID(TRIM(C897),22,1)="9","X",C897)</f>
        <v> 000 1003 5055521 313 200</v>
      </c>
      <c r="E897" s="106">
        <v>14960988.8</v>
      </c>
      <c r="F897" s="105"/>
      <c r="G897" s="105">
        <v>14960988.8</v>
      </c>
    </row>
    <row r="898" spans="1:7" ht="12.75">
      <c r="A898" s="113" t="s">
        <v>536</v>
      </c>
      <c r="B898" s="108">
        <v>200</v>
      </c>
      <c r="C898" s="109" t="s">
        <v>1268</v>
      </c>
      <c r="D898" s="108" t="str">
        <f>IF(MID(TRIM(C898),22,1)="9","X",C898)</f>
        <v> 000 1003 5055521 313 260</v>
      </c>
      <c r="E898" s="106">
        <v>14960988.8</v>
      </c>
      <c r="F898" s="105"/>
      <c r="G898" s="105">
        <v>14960988.8</v>
      </c>
    </row>
    <row r="899" spans="1:7" ht="22.5">
      <c r="A899" s="113" t="s">
        <v>538</v>
      </c>
      <c r="B899" s="108">
        <v>200</v>
      </c>
      <c r="C899" s="109" t="s">
        <v>1269</v>
      </c>
      <c r="D899" s="108" t="str">
        <f>IF(MID(TRIM(C899),22,1)="9","X",C899)</f>
        <v> 000 1003 5055521 313 262</v>
      </c>
      <c r="E899" s="106">
        <v>14960988.8</v>
      </c>
      <c r="F899" s="105"/>
      <c r="G899" s="105">
        <v>14960988.8</v>
      </c>
    </row>
    <row r="900" spans="1:7" ht="12.75">
      <c r="A900" s="113" t="s">
        <v>355</v>
      </c>
      <c r="B900" s="108">
        <v>200</v>
      </c>
      <c r="C900" s="109" t="s">
        <v>1270</v>
      </c>
      <c r="D900" s="108" t="str">
        <f>IF(MID(TRIM(C900),22,1)="9","X",C900)</f>
        <v>X</v>
      </c>
      <c r="E900" s="106">
        <v>5160619.3</v>
      </c>
      <c r="F900" s="105"/>
      <c r="G900" s="105">
        <v>5160619.3</v>
      </c>
    </row>
    <row r="901" spans="1:7" ht="12.75">
      <c r="A901" s="113" t="s">
        <v>357</v>
      </c>
      <c r="B901" s="108">
        <v>200</v>
      </c>
      <c r="C901" s="109" t="s">
        <v>1271</v>
      </c>
      <c r="D901" s="108" t="str">
        <f>IF(MID(TRIM(C901),22,1)="9","X",C901)</f>
        <v> 000 1003 5055522 313 200</v>
      </c>
      <c r="E901" s="106">
        <v>5160619.3</v>
      </c>
      <c r="F901" s="105"/>
      <c r="G901" s="105">
        <v>5160619.3</v>
      </c>
    </row>
    <row r="902" spans="1:7" ht="12.75">
      <c r="A902" s="113" t="s">
        <v>536</v>
      </c>
      <c r="B902" s="108">
        <v>200</v>
      </c>
      <c r="C902" s="109" t="s">
        <v>1272</v>
      </c>
      <c r="D902" s="108" t="str">
        <f>IF(MID(TRIM(C902),22,1)="9","X",C902)</f>
        <v> 000 1003 5055522 313 260</v>
      </c>
      <c r="E902" s="106">
        <v>5160619.3</v>
      </c>
      <c r="F902" s="105"/>
      <c r="G902" s="105">
        <v>5160619.3</v>
      </c>
    </row>
    <row r="903" spans="1:7" ht="22.5">
      <c r="A903" s="113" t="s">
        <v>538</v>
      </c>
      <c r="B903" s="108">
        <v>200</v>
      </c>
      <c r="C903" s="109" t="s">
        <v>1273</v>
      </c>
      <c r="D903" s="108" t="str">
        <f>IF(MID(TRIM(C903),22,1)="9","X",C903)</f>
        <v> 000 1003 5055522 313 262</v>
      </c>
      <c r="E903" s="106">
        <v>5160619.3</v>
      </c>
      <c r="F903" s="105"/>
      <c r="G903" s="105">
        <v>5160619.3</v>
      </c>
    </row>
    <row r="904" spans="1:7" ht="12.75">
      <c r="A904" s="113" t="s">
        <v>355</v>
      </c>
      <c r="B904" s="108">
        <v>200</v>
      </c>
      <c r="C904" s="109" t="s">
        <v>1274</v>
      </c>
      <c r="D904" s="108" t="str">
        <f>IF(MID(TRIM(C904),22,1)="9","X",C904)</f>
        <v>X</v>
      </c>
      <c r="E904" s="106">
        <v>369523.61</v>
      </c>
      <c r="F904" s="105"/>
      <c r="G904" s="105">
        <v>369523.61</v>
      </c>
    </row>
    <row r="905" spans="1:7" ht="12.75">
      <c r="A905" s="113" t="s">
        <v>357</v>
      </c>
      <c r="B905" s="108">
        <v>200</v>
      </c>
      <c r="C905" s="109" t="s">
        <v>1275</v>
      </c>
      <c r="D905" s="108" t="str">
        <f>IF(MID(TRIM(C905),22,1)="9","X",C905)</f>
        <v> 000 1003 5055530 313 200</v>
      </c>
      <c r="E905" s="106">
        <v>369523.61</v>
      </c>
      <c r="F905" s="105"/>
      <c r="G905" s="105">
        <v>369523.61</v>
      </c>
    </row>
    <row r="906" spans="1:7" ht="12.75">
      <c r="A906" s="113" t="s">
        <v>536</v>
      </c>
      <c r="B906" s="108">
        <v>200</v>
      </c>
      <c r="C906" s="109" t="s">
        <v>1276</v>
      </c>
      <c r="D906" s="108" t="str">
        <f>IF(MID(TRIM(C906),22,1)="9","X",C906)</f>
        <v> 000 1003 5055530 313 260</v>
      </c>
      <c r="E906" s="106">
        <v>369523.61</v>
      </c>
      <c r="F906" s="105"/>
      <c r="G906" s="105">
        <v>369523.61</v>
      </c>
    </row>
    <row r="907" spans="1:7" ht="22.5">
      <c r="A907" s="113" t="s">
        <v>538</v>
      </c>
      <c r="B907" s="108">
        <v>200</v>
      </c>
      <c r="C907" s="109" t="s">
        <v>1277</v>
      </c>
      <c r="D907" s="108" t="str">
        <f>IF(MID(TRIM(C907),22,1)="9","X",C907)</f>
        <v> 000 1003 5055530 313 262</v>
      </c>
      <c r="E907" s="106">
        <v>369523.61</v>
      </c>
      <c r="F907" s="105"/>
      <c r="G907" s="105">
        <v>369523.61</v>
      </c>
    </row>
    <row r="908" spans="1:7" ht="12.75">
      <c r="A908" s="113" t="s">
        <v>355</v>
      </c>
      <c r="B908" s="108">
        <v>200</v>
      </c>
      <c r="C908" s="109" t="s">
        <v>1278</v>
      </c>
      <c r="D908" s="108" t="str">
        <f>IF(MID(TRIM(C908),22,1)="9","X",C908)</f>
        <v>X</v>
      </c>
      <c r="E908" s="106">
        <v>1441212.43</v>
      </c>
      <c r="F908" s="105"/>
      <c r="G908" s="105">
        <v>1441212.43</v>
      </c>
    </row>
    <row r="909" spans="1:7" ht="12.75">
      <c r="A909" s="113" t="s">
        <v>357</v>
      </c>
      <c r="B909" s="108">
        <v>200</v>
      </c>
      <c r="C909" s="109" t="s">
        <v>1279</v>
      </c>
      <c r="D909" s="108" t="str">
        <f>IF(MID(TRIM(C909),22,1)="9","X",C909)</f>
        <v> 000 1003 5058504 321 200</v>
      </c>
      <c r="E909" s="106">
        <v>1441212.43</v>
      </c>
      <c r="F909" s="105"/>
      <c r="G909" s="105">
        <v>1441212.43</v>
      </c>
    </row>
    <row r="910" spans="1:7" ht="12.75">
      <c r="A910" s="113" t="s">
        <v>536</v>
      </c>
      <c r="B910" s="108">
        <v>200</v>
      </c>
      <c r="C910" s="109" t="s">
        <v>1280</v>
      </c>
      <c r="D910" s="108" t="str">
        <f>IF(MID(TRIM(C910),22,1)="9","X",C910)</f>
        <v> 000 1003 5058504 321 260</v>
      </c>
      <c r="E910" s="106">
        <v>1441212.43</v>
      </c>
      <c r="F910" s="105"/>
      <c r="G910" s="105">
        <v>1441212.43</v>
      </c>
    </row>
    <row r="911" spans="1:7" ht="22.5">
      <c r="A911" s="113" t="s">
        <v>538</v>
      </c>
      <c r="B911" s="108">
        <v>200</v>
      </c>
      <c r="C911" s="109" t="s">
        <v>1281</v>
      </c>
      <c r="D911" s="108" t="str">
        <f>IF(MID(TRIM(C911),22,1)="9","X",C911)</f>
        <v> 000 1003 5058504 321 262</v>
      </c>
      <c r="E911" s="106">
        <v>1441212.43</v>
      </c>
      <c r="F911" s="105"/>
      <c r="G911" s="105">
        <v>1441212.43</v>
      </c>
    </row>
    <row r="912" spans="1:7" ht="12.75">
      <c r="A912" s="113" t="s">
        <v>355</v>
      </c>
      <c r="B912" s="108">
        <v>200</v>
      </c>
      <c r="C912" s="109" t="s">
        <v>1282</v>
      </c>
      <c r="D912" s="108" t="str">
        <f>IF(MID(TRIM(C912),22,1)="9","X",C912)</f>
        <v>X</v>
      </c>
      <c r="E912" s="106">
        <v>578101.19</v>
      </c>
      <c r="F912" s="105"/>
      <c r="G912" s="105">
        <v>578101.19</v>
      </c>
    </row>
    <row r="913" spans="1:7" ht="12.75">
      <c r="A913" s="113" t="s">
        <v>357</v>
      </c>
      <c r="B913" s="108">
        <v>200</v>
      </c>
      <c r="C913" s="109" t="s">
        <v>1283</v>
      </c>
      <c r="D913" s="108" t="str">
        <f>IF(MID(TRIM(C913),22,1)="9","X",C913)</f>
        <v> 000 1003 5210213 314 200</v>
      </c>
      <c r="E913" s="106">
        <v>578101.19</v>
      </c>
      <c r="F913" s="105"/>
      <c r="G913" s="105">
        <v>578101.19</v>
      </c>
    </row>
    <row r="914" spans="1:7" ht="12.75">
      <c r="A914" s="113" t="s">
        <v>536</v>
      </c>
      <c r="B914" s="108">
        <v>200</v>
      </c>
      <c r="C914" s="109" t="s">
        <v>1284</v>
      </c>
      <c r="D914" s="108" t="str">
        <f>IF(MID(TRIM(C914),22,1)="9","X",C914)</f>
        <v> 000 1003 5210213 314 260</v>
      </c>
      <c r="E914" s="106">
        <v>578101.19</v>
      </c>
      <c r="F914" s="105"/>
      <c r="G914" s="105">
        <v>578101.19</v>
      </c>
    </row>
    <row r="915" spans="1:7" ht="22.5">
      <c r="A915" s="113" t="s">
        <v>538</v>
      </c>
      <c r="B915" s="108">
        <v>200</v>
      </c>
      <c r="C915" s="109" t="s">
        <v>1285</v>
      </c>
      <c r="D915" s="108" t="str">
        <f>IF(MID(TRIM(C915),22,1)="9","X",C915)</f>
        <v> 000 1003 5210213 314 262</v>
      </c>
      <c r="E915" s="106">
        <v>578101.19</v>
      </c>
      <c r="F915" s="105"/>
      <c r="G915" s="105">
        <v>578101.19</v>
      </c>
    </row>
    <row r="916" spans="1:7" ht="12.75">
      <c r="A916" s="113" t="s">
        <v>355</v>
      </c>
      <c r="B916" s="108">
        <v>200</v>
      </c>
      <c r="C916" s="109" t="s">
        <v>1286</v>
      </c>
      <c r="D916" s="108" t="str">
        <f>IF(MID(TRIM(C916),22,1)="9","X",C916)</f>
        <v>X</v>
      </c>
      <c r="E916" s="106">
        <v>185898.81</v>
      </c>
      <c r="F916" s="105"/>
      <c r="G916" s="105">
        <v>185898.81</v>
      </c>
    </row>
    <row r="917" spans="1:7" ht="12.75">
      <c r="A917" s="113" t="s">
        <v>357</v>
      </c>
      <c r="B917" s="108">
        <v>200</v>
      </c>
      <c r="C917" s="109" t="s">
        <v>1287</v>
      </c>
      <c r="D917" s="108" t="str">
        <f>IF(MID(TRIM(C917),22,1)="9","X",C917)</f>
        <v> 000 1003 5210213 612 200</v>
      </c>
      <c r="E917" s="106">
        <v>185898.81</v>
      </c>
      <c r="F917" s="105"/>
      <c r="G917" s="105">
        <v>185898.81</v>
      </c>
    </row>
    <row r="918" spans="1:7" ht="22.5">
      <c r="A918" s="113" t="s">
        <v>704</v>
      </c>
      <c r="B918" s="108">
        <v>200</v>
      </c>
      <c r="C918" s="109" t="s">
        <v>1288</v>
      </c>
      <c r="D918" s="108" t="str">
        <f>IF(MID(TRIM(C918),22,1)="9","X",C918)</f>
        <v> 000 1003 5210213 612 240</v>
      </c>
      <c r="E918" s="106">
        <v>185898.81</v>
      </c>
      <c r="F918" s="105"/>
      <c r="G918" s="105">
        <v>185898.81</v>
      </c>
    </row>
    <row r="919" spans="1:7" ht="33.75">
      <c r="A919" s="113" t="s">
        <v>706</v>
      </c>
      <c r="B919" s="108">
        <v>200</v>
      </c>
      <c r="C919" s="109" t="s">
        <v>1289</v>
      </c>
      <c r="D919" s="108" t="str">
        <f>IF(MID(TRIM(C919),22,1)="9","X",C919)</f>
        <v> 000 1003 5210213 612 241</v>
      </c>
      <c r="E919" s="106">
        <v>185898.81</v>
      </c>
      <c r="F919" s="105"/>
      <c r="G919" s="105">
        <v>185898.81</v>
      </c>
    </row>
    <row r="920" spans="1:7" ht="12.75">
      <c r="A920" s="113" t="s">
        <v>355</v>
      </c>
      <c r="B920" s="108">
        <v>200</v>
      </c>
      <c r="C920" s="109" t="s">
        <v>1290</v>
      </c>
      <c r="D920" s="108" t="str">
        <f>IF(MID(TRIM(C920),22,1)="9","X",C920)</f>
        <v>X</v>
      </c>
      <c r="E920" s="106">
        <v>10656917</v>
      </c>
      <c r="F920" s="105"/>
      <c r="G920" s="105">
        <v>10656917</v>
      </c>
    </row>
    <row r="921" spans="1:7" ht="12.75">
      <c r="A921" s="113" t="s">
        <v>357</v>
      </c>
      <c r="B921" s="108">
        <v>200</v>
      </c>
      <c r="C921" s="109" t="s">
        <v>1291</v>
      </c>
      <c r="D921" s="108" t="str">
        <f>IF(MID(TRIM(C921),22,1)="9","X",C921)</f>
        <v> 000 1003 5210215 612 200</v>
      </c>
      <c r="E921" s="106">
        <v>10656917</v>
      </c>
      <c r="F921" s="105"/>
      <c r="G921" s="105">
        <v>10656917</v>
      </c>
    </row>
    <row r="922" spans="1:7" ht="22.5">
      <c r="A922" s="113" t="s">
        <v>704</v>
      </c>
      <c r="B922" s="108">
        <v>200</v>
      </c>
      <c r="C922" s="109" t="s">
        <v>1292</v>
      </c>
      <c r="D922" s="108" t="str">
        <f>IF(MID(TRIM(C922),22,1)="9","X",C922)</f>
        <v> 000 1003 5210215 612 240</v>
      </c>
      <c r="E922" s="106">
        <v>10656917</v>
      </c>
      <c r="F922" s="105"/>
      <c r="G922" s="105">
        <v>10656917</v>
      </c>
    </row>
    <row r="923" spans="1:7" ht="33.75">
      <c r="A923" s="113" t="s">
        <v>706</v>
      </c>
      <c r="B923" s="108">
        <v>200</v>
      </c>
      <c r="C923" s="109" t="s">
        <v>1293</v>
      </c>
      <c r="D923" s="108" t="str">
        <f>IF(MID(TRIM(C923),22,1)="9","X",C923)</f>
        <v> 000 1003 5210215 612 241</v>
      </c>
      <c r="E923" s="106">
        <v>10656917</v>
      </c>
      <c r="F923" s="105"/>
      <c r="G923" s="105">
        <v>10656917</v>
      </c>
    </row>
    <row r="924" spans="1:7" ht="12.75">
      <c r="A924" s="113" t="s">
        <v>355</v>
      </c>
      <c r="B924" s="108">
        <v>200</v>
      </c>
      <c r="C924" s="109" t="s">
        <v>1294</v>
      </c>
      <c r="D924" s="108" t="str">
        <f>IF(MID(TRIM(C924),22,1)="9","X",C924)</f>
        <v>X</v>
      </c>
      <c r="E924" s="106">
        <v>1336887.43</v>
      </c>
      <c r="F924" s="105"/>
      <c r="G924" s="105">
        <v>1336887.43</v>
      </c>
    </row>
    <row r="925" spans="1:7" ht="12.75">
      <c r="A925" s="113" t="s">
        <v>357</v>
      </c>
      <c r="B925" s="108">
        <v>200</v>
      </c>
      <c r="C925" s="109" t="s">
        <v>1295</v>
      </c>
      <c r="D925" s="108" t="str">
        <f>IF(MID(TRIM(C925),22,1)="9","X",C925)</f>
        <v> 000 1004 5201001 313 200</v>
      </c>
      <c r="E925" s="106">
        <v>1336887.43</v>
      </c>
      <c r="F925" s="105"/>
      <c r="G925" s="105">
        <v>1336887.43</v>
      </c>
    </row>
    <row r="926" spans="1:7" ht="12.75">
      <c r="A926" s="113" t="s">
        <v>536</v>
      </c>
      <c r="B926" s="108">
        <v>200</v>
      </c>
      <c r="C926" s="109" t="s">
        <v>1296</v>
      </c>
      <c r="D926" s="108" t="str">
        <f>IF(MID(TRIM(C926),22,1)="9","X",C926)</f>
        <v> 000 1004 5201001 313 260</v>
      </c>
      <c r="E926" s="106">
        <v>1336887.43</v>
      </c>
      <c r="F926" s="105"/>
      <c r="G926" s="105">
        <v>1336887.43</v>
      </c>
    </row>
    <row r="927" spans="1:7" ht="22.5">
      <c r="A927" s="113" t="s">
        <v>538</v>
      </c>
      <c r="B927" s="108">
        <v>200</v>
      </c>
      <c r="C927" s="109" t="s">
        <v>1297</v>
      </c>
      <c r="D927" s="108" t="str">
        <f>IF(MID(TRIM(C927),22,1)="9","X",C927)</f>
        <v> 000 1004 5201001 313 262</v>
      </c>
      <c r="E927" s="106">
        <v>1336887.43</v>
      </c>
      <c r="F927" s="105"/>
      <c r="G927" s="105">
        <v>1336887.43</v>
      </c>
    </row>
    <row r="928" spans="1:7" ht="12.75">
      <c r="A928" s="113" t="s">
        <v>355</v>
      </c>
      <c r="B928" s="108">
        <v>200</v>
      </c>
      <c r="C928" s="109" t="s">
        <v>1298</v>
      </c>
      <c r="D928" s="108" t="str">
        <f>IF(MID(TRIM(C928),22,1)="9","X",C928)</f>
        <v>X</v>
      </c>
      <c r="E928" s="106">
        <v>435827.33</v>
      </c>
      <c r="F928" s="105"/>
      <c r="G928" s="105">
        <v>435827.33</v>
      </c>
    </row>
    <row r="929" spans="1:7" ht="12.75">
      <c r="A929" s="113" t="s">
        <v>357</v>
      </c>
      <c r="B929" s="108">
        <v>200</v>
      </c>
      <c r="C929" s="109" t="s">
        <v>1299</v>
      </c>
      <c r="D929" s="108" t="str">
        <f>IF(MID(TRIM(C929),22,1)="9","X",C929)</f>
        <v> 000 1004 5201300 244 200</v>
      </c>
      <c r="E929" s="106">
        <v>435827.33</v>
      </c>
      <c r="F929" s="105"/>
      <c r="G929" s="105">
        <v>435827.33</v>
      </c>
    </row>
    <row r="930" spans="1:7" ht="12.75">
      <c r="A930" s="113" t="s">
        <v>391</v>
      </c>
      <c r="B930" s="108">
        <v>200</v>
      </c>
      <c r="C930" s="109" t="s">
        <v>1300</v>
      </c>
      <c r="D930" s="108" t="str">
        <f>IF(MID(TRIM(C930),22,1)="9","X",C930)</f>
        <v> 000 1004 5201300 244 220</v>
      </c>
      <c r="E930" s="106">
        <v>435827.33</v>
      </c>
      <c r="F930" s="105"/>
      <c r="G930" s="105">
        <v>435827.33</v>
      </c>
    </row>
    <row r="931" spans="1:7" ht="12.75">
      <c r="A931" s="113" t="s">
        <v>397</v>
      </c>
      <c r="B931" s="108">
        <v>200</v>
      </c>
      <c r="C931" s="109" t="s">
        <v>1301</v>
      </c>
      <c r="D931" s="108" t="str">
        <f>IF(MID(TRIM(C931),22,1)="9","X",C931)</f>
        <v> 000 1004 5201300 244 226</v>
      </c>
      <c r="E931" s="106">
        <v>435827.33</v>
      </c>
      <c r="F931" s="105"/>
      <c r="G931" s="105">
        <v>435827.33</v>
      </c>
    </row>
    <row r="932" spans="1:7" ht="12.75">
      <c r="A932" s="113" t="s">
        <v>355</v>
      </c>
      <c r="B932" s="108">
        <v>200</v>
      </c>
      <c r="C932" s="109" t="s">
        <v>1302</v>
      </c>
      <c r="D932" s="108" t="str">
        <f>IF(MID(TRIM(C932),22,1)="9","X",C932)</f>
        <v>X</v>
      </c>
      <c r="E932" s="106">
        <v>7577172.67</v>
      </c>
      <c r="F932" s="105"/>
      <c r="G932" s="105">
        <v>7577172.67</v>
      </c>
    </row>
    <row r="933" spans="1:7" ht="12.75">
      <c r="A933" s="113" t="s">
        <v>357</v>
      </c>
      <c r="B933" s="108">
        <v>200</v>
      </c>
      <c r="C933" s="109" t="s">
        <v>1303</v>
      </c>
      <c r="D933" s="108" t="str">
        <f>IF(MID(TRIM(C933),22,1)="9","X",C933)</f>
        <v> 000 1004 5201300 313 200</v>
      </c>
      <c r="E933" s="106">
        <v>7577172.67</v>
      </c>
      <c r="F933" s="105"/>
      <c r="G933" s="105">
        <v>7577172.67</v>
      </c>
    </row>
    <row r="934" spans="1:7" ht="12.75">
      <c r="A934" s="113" t="s">
        <v>536</v>
      </c>
      <c r="B934" s="108">
        <v>200</v>
      </c>
      <c r="C934" s="109" t="s">
        <v>1304</v>
      </c>
      <c r="D934" s="108" t="str">
        <f>IF(MID(TRIM(C934),22,1)="9","X",C934)</f>
        <v> 000 1004 5201300 313 260</v>
      </c>
      <c r="E934" s="106">
        <v>7577172.67</v>
      </c>
      <c r="F934" s="105"/>
      <c r="G934" s="105">
        <v>7577172.67</v>
      </c>
    </row>
    <row r="935" spans="1:7" ht="22.5">
      <c r="A935" s="113" t="s">
        <v>538</v>
      </c>
      <c r="B935" s="108">
        <v>200</v>
      </c>
      <c r="C935" s="109" t="s">
        <v>1305</v>
      </c>
      <c r="D935" s="108" t="str">
        <f>IF(MID(TRIM(C935),22,1)="9","X",C935)</f>
        <v> 000 1004 5201300 313 262</v>
      </c>
      <c r="E935" s="106">
        <v>7577172.67</v>
      </c>
      <c r="F935" s="105"/>
      <c r="G935" s="105">
        <v>7577172.67</v>
      </c>
    </row>
    <row r="936" spans="1:7" ht="12.75">
      <c r="A936" s="113" t="s">
        <v>355</v>
      </c>
      <c r="B936" s="108">
        <v>200</v>
      </c>
      <c r="C936" s="109" t="s">
        <v>1306</v>
      </c>
      <c r="D936" s="108" t="str">
        <f>IF(MID(TRIM(C936),22,1)="9","X",C936)</f>
        <v>X</v>
      </c>
      <c r="E936" s="106">
        <v>2607000</v>
      </c>
      <c r="F936" s="105"/>
      <c r="G936" s="105">
        <v>2607000</v>
      </c>
    </row>
    <row r="937" spans="1:7" ht="12.75">
      <c r="A937" s="113" t="s">
        <v>357</v>
      </c>
      <c r="B937" s="108">
        <v>200</v>
      </c>
      <c r="C937" s="109" t="s">
        <v>1307</v>
      </c>
      <c r="D937" s="108" t="str">
        <f>IF(MID(TRIM(C937),22,1)="9","X",C937)</f>
        <v> 000 1006 5210207 121 200</v>
      </c>
      <c r="E937" s="106">
        <v>2607000</v>
      </c>
      <c r="F937" s="105"/>
      <c r="G937" s="105">
        <v>2607000</v>
      </c>
    </row>
    <row r="938" spans="1:7" ht="22.5">
      <c r="A938" s="113" t="s">
        <v>359</v>
      </c>
      <c r="B938" s="108">
        <v>200</v>
      </c>
      <c r="C938" s="109" t="s">
        <v>1308</v>
      </c>
      <c r="D938" s="108" t="str">
        <f>IF(MID(TRIM(C938),22,1)="9","X",C938)</f>
        <v> 000 1006 5210207 121 210</v>
      </c>
      <c r="E938" s="106">
        <v>2607000</v>
      </c>
      <c r="F938" s="105"/>
      <c r="G938" s="105">
        <v>2607000</v>
      </c>
    </row>
    <row r="939" spans="1:7" ht="12.75">
      <c r="A939" s="113" t="s">
        <v>361</v>
      </c>
      <c r="B939" s="108">
        <v>200</v>
      </c>
      <c r="C939" s="109" t="s">
        <v>1309</v>
      </c>
      <c r="D939" s="108" t="str">
        <f>IF(MID(TRIM(C939),22,1)="9","X",C939)</f>
        <v> 000 1006 5210207 121 211</v>
      </c>
      <c r="E939" s="106">
        <v>2010990.37</v>
      </c>
      <c r="F939" s="105"/>
      <c r="G939" s="105">
        <v>2010990.37</v>
      </c>
    </row>
    <row r="940" spans="1:7" ht="22.5">
      <c r="A940" s="113" t="s">
        <v>363</v>
      </c>
      <c r="B940" s="108">
        <v>200</v>
      </c>
      <c r="C940" s="109" t="s">
        <v>1310</v>
      </c>
      <c r="D940" s="108" t="str">
        <f>IF(MID(TRIM(C940),22,1)="9","X",C940)</f>
        <v> 000 1006 5210207 121 213</v>
      </c>
      <c r="E940" s="106">
        <v>596009.63</v>
      </c>
      <c r="F940" s="105"/>
      <c r="G940" s="105">
        <v>596009.63</v>
      </c>
    </row>
    <row r="941" spans="1:7" ht="12.75">
      <c r="A941" s="113" t="s">
        <v>355</v>
      </c>
      <c r="B941" s="108">
        <v>200</v>
      </c>
      <c r="C941" s="109" t="s">
        <v>1311</v>
      </c>
      <c r="D941" s="108" t="str">
        <f>IF(MID(TRIM(C941),22,1)="9","X",C941)</f>
        <v>X</v>
      </c>
      <c r="E941" s="106">
        <v>263393.98</v>
      </c>
      <c r="F941" s="105"/>
      <c r="G941" s="105">
        <v>263393.98</v>
      </c>
    </row>
    <row r="942" spans="1:7" ht="12.75">
      <c r="A942" s="113" t="s">
        <v>357</v>
      </c>
      <c r="B942" s="108">
        <v>200</v>
      </c>
      <c r="C942" s="109" t="s">
        <v>1312</v>
      </c>
      <c r="D942" s="108" t="str">
        <f>IF(MID(TRIM(C942),22,1)="9","X",C942)</f>
        <v> 000 1101 4829900 111 200</v>
      </c>
      <c r="E942" s="106">
        <v>263393.98</v>
      </c>
      <c r="F942" s="105"/>
      <c r="G942" s="105">
        <v>263393.98</v>
      </c>
    </row>
    <row r="943" spans="1:7" ht="22.5">
      <c r="A943" s="113" t="s">
        <v>359</v>
      </c>
      <c r="B943" s="108">
        <v>200</v>
      </c>
      <c r="C943" s="109" t="s">
        <v>1313</v>
      </c>
      <c r="D943" s="108" t="str">
        <f>IF(MID(TRIM(C943),22,1)="9","X",C943)</f>
        <v> 000 1101 4829900 111 210</v>
      </c>
      <c r="E943" s="106">
        <v>263393.98</v>
      </c>
      <c r="F943" s="105"/>
      <c r="G943" s="105">
        <v>263393.98</v>
      </c>
    </row>
    <row r="944" spans="1:7" ht="12.75">
      <c r="A944" s="113" t="s">
        <v>361</v>
      </c>
      <c r="B944" s="108">
        <v>200</v>
      </c>
      <c r="C944" s="109" t="s">
        <v>1314</v>
      </c>
      <c r="D944" s="108" t="str">
        <f>IF(MID(TRIM(C944),22,1)="9","X",C944)</f>
        <v> 000 1101 4829900 111 211</v>
      </c>
      <c r="E944" s="106">
        <v>203227.41</v>
      </c>
      <c r="F944" s="105"/>
      <c r="G944" s="105">
        <v>203227.41</v>
      </c>
    </row>
    <row r="945" spans="1:7" ht="22.5">
      <c r="A945" s="113" t="s">
        <v>363</v>
      </c>
      <c r="B945" s="108">
        <v>200</v>
      </c>
      <c r="C945" s="109" t="s">
        <v>1315</v>
      </c>
      <c r="D945" s="108" t="str">
        <f>IF(MID(TRIM(C945),22,1)="9","X",C945)</f>
        <v> 000 1101 4829900 111 213</v>
      </c>
      <c r="E945" s="106">
        <v>60166.57</v>
      </c>
      <c r="F945" s="105"/>
      <c r="G945" s="105">
        <v>60166.57</v>
      </c>
    </row>
    <row r="946" spans="1:7" ht="12.75">
      <c r="A946" s="113" t="s">
        <v>355</v>
      </c>
      <c r="B946" s="108">
        <v>200</v>
      </c>
      <c r="C946" s="109" t="s">
        <v>1316</v>
      </c>
      <c r="D946" s="108" t="str">
        <f>IF(MID(TRIM(C946),22,1)="9","X",C946)</f>
        <v>X</v>
      </c>
      <c r="E946" s="106">
        <v>2850</v>
      </c>
      <c r="F946" s="105"/>
      <c r="G946" s="105">
        <v>2850</v>
      </c>
    </row>
    <row r="947" spans="1:7" ht="12.75">
      <c r="A947" s="113" t="s">
        <v>357</v>
      </c>
      <c r="B947" s="108">
        <v>200</v>
      </c>
      <c r="C947" s="109" t="s">
        <v>1317</v>
      </c>
      <c r="D947" s="108" t="str">
        <f>IF(MID(TRIM(C947),22,1)="9","X",C947)</f>
        <v> 000 1101 4829900 242 200</v>
      </c>
      <c r="E947" s="106">
        <v>2850</v>
      </c>
      <c r="F947" s="105"/>
      <c r="G947" s="105">
        <v>2850</v>
      </c>
    </row>
    <row r="948" spans="1:7" ht="12.75">
      <c r="A948" s="113" t="s">
        <v>391</v>
      </c>
      <c r="B948" s="108">
        <v>200</v>
      </c>
      <c r="C948" s="109" t="s">
        <v>1318</v>
      </c>
      <c r="D948" s="108" t="str">
        <f>IF(MID(TRIM(C948),22,1)="9","X",C948)</f>
        <v> 000 1101 4829900 242 220</v>
      </c>
      <c r="E948" s="106">
        <v>2850</v>
      </c>
      <c r="F948" s="105"/>
      <c r="G948" s="105">
        <v>2850</v>
      </c>
    </row>
    <row r="949" spans="1:7" ht="12.75">
      <c r="A949" s="113" t="s">
        <v>397</v>
      </c>
      <c r="B949" s="108">
        <v>200</v>
      </c>
      <c r="C949" s="109" t="s">
        <v>1319</v>
      </c>
      <c r="D949" s="108" t="str">
        <f>IF(MID(TRIM(C949),22,1)="9","X",C949)</f>
        <v> 000 1101 4829900 242 226</v>
      </c>
      <c r="E949" s="106">
        <v>2850</v>
      </c>
      <c r="F949" s="105"/>
      <c r="G949" s="105">
        <v>2850</v>
      </c>
    </row>
    <row r="950" spans="1:7" ht="12.75">
      <c r="A950" s="113" t="s">
        <v>355</v>
      </c>
      <c r="B950" s="108">
        <v>200</v>
      </c>
      <c r="C950" s="109" t="s">
        <v>1320</v>
      </c>
      <c r="D950" s="108" t="str">
        <f>IF(MID(TRIM(C950),22,1)="9","X",C950)</f>
        <v>X</v>
      </c>
      <c r="E950" s="106">
        <v>216902.92</v>
      </c>
      <c r="F950" s="105"/>
      <c r="G950" s="105">
        <v>216902.92</v>
      </c>
    </row>
    <row r="951" spans="1:7" ht="12.75">
      <c r="A951" s="113" t="s">
        <v>357</v>
      </c>
      <c r="B951" s="108">
        <v>200</v>
      </c>
      <c r="C951" s="109" t="s">
        <v>1321</v>
      </c>
      <c r="D951" s="108" t="str">
        <f>IF(MID(TRIM(C951),22,1)="9","X",C951)</f>
        <v> 000 1101 4829900 244 200</v>
      </c>
      <c r="E951" s="106">
        <v>179618.52</v>
      </c>
      <c r="F951" s="105"/>
      <c r="G951" s="105">
        <v>179618.52</v>
      </c>
    </row>
    <row r="952" spans="1:7" ht="12.75">
      <c r="A952" s="113" t="s">
        <v>391</v>
      </c>
      <c r="B952" s="108">
        <v>200</v>
      </c>
      <c r="C952" s="109" t="s">
        <v>1322</v>
      </c>
      <c r="D952" s="108" t="str">
        <f>IF(MID(TRIM(C952),22,1)="9","X",C952)</f>
        <v> 000 1101 4829900 244 220</v>
      </c>
      <c r="E952" s="106">
        <v>176306.02</v>
      </c>
      <c r="F952" s="105"/>
      <c r="G952" s="105">
        <v>176306.02</v>
      </c>
    </row>
    <row r="953" spans="1:7" ht="12.75">
      <c r="A953" s="113" t="s">
        <v>411</v>
      </c>
      <c r="B953" s="108">
        <v>200</v>
      </c>
      <c r="C953" s="109" t="s">
        <v>1323</v>
      </c>
      <c r="D953" s="108" t="str">
        <f>IF(MID(TRIM(C953),22,1)="9","X",C953)</f>
        <v> 000 1101 4829900 244 223</v>
      </c>
      <c r="E953" s="106">
        <v>49366.8</v>
      </c>
      <c r="F953" s="105"/>
      <c r="G953" s="105">
        <v>49366.8</v>
      </c>
    </row>
    <row r="954" spans="1:7" ht="22.5">
      <c r="A954" s="113" t="s">
        <v>395</v>
      </c>
      <c r="B954" s="108">
        <v>200</v>
      </c>
      <c r="C954" s="109" t="s">
        <v>1324</v>
      </c>
      <c r="D954" s="108" t="str">
        <f>IF(MID(TRIM(C954),22,1)="9","X",C954)</f>
        <v> 000 1101 4829900 244 225</v>
      </c>
      <c r="E954" s="106">
        <v>49223.1</v>
      </c>
      <c r="F954" s="105"/>
      <c r="G954" s="105">
        <v>49223.1</v>
      </c>
    </row>
    <row r="955" spans="1:7" ht="12.75">
      <c r="A955" s="113" t="s">
        <v>397</v>
      </c>
      <c r="B955" s="108">
        <v>200</v>
      </c>
      <c r="C955" s="109" t="s">
        <v>1325</v>
      </c>
      <c r="D955" s="108" t="str">
        <f>IF(MID(TRIM(C955),22,1)="9","X",C955)</f>
        <v> 000 1101 4829900 244 226</v>
      </c>
      <c r="E955" s="106">
        <v>77716.12</v>
      </c>
      <c r="F955" s="105"/>
      <c r="G955" s="105">
        <v>77716.12</v>
      </c>
    </row>
    <row r="956" spans="1:7" ht="12.75">
      <c r="A956" s="113" t="s">
        <v>415</v>
      </c>
      <c r="B956" s="108">
        <v>200</v>
      </c>
      <c r="C956" s="109" t="s">
        <v>1326</v>
      </c>
      <c r="D956" s="108" t="str">
        <f>IF(MID(TRIM(C956),22,1)="9","X",C956)</f>
        <v> 000 1101 4829900 244 290</v>
      </c>
      <c r="E956" s="106">
        <v>3312.5</v>
      </c>
      <c r="F956" s="105"/>
      <c r="G956" s="105">
        <v>3312.5</v>
      </c>
    </row>
    <row r="957" spans="1:7" ht="22.5">
      <c r="A957" s="113" t="s">
        <v>399</v>
      </c>
      <c r="B957" s="108">
        <v>200</v>
      </c>
      <c r="C957" s="109" t="s">
        <v>1327</v>
      </c>
      <c r="D957" s="108" t="str">
        <f>IF(MID(TRIM(C957),22,1)="9","X",C957)</f>
        <v> 000 1101 4829900 244 300</v>
      </c>
      <c r="E957" s="106">
        <v>37284.4</v>
      </c>
      <c r="F957" s="105"/>
      <c r="G957" s="105">
        <v>37284.4</v>
      </c>
    </row>
    <row r="958" spans="1:7" ht="22.5">
      <c r="A958" s="113" t="s">
        <v>401</v>
      </c>
      <c r="B958" s="108">
        <v>200</v>
      </c>
      <c r="C958" s="109" t="s">
        <v>1328</v>
      </c>
      <c r="D958" s="108" t="str">
        <f>IF(MID(TRIM(C958),22,1)="9","X",C958)</f>
        <v> 000 1101 4829900 244 310</v>
      </c>
      <c r="E958" s="106">
        <v>28900</v>
      </c>
      <c r="F958" s="105"/>
      <c r="G958" s="105">
        <v>28900</v>
      </c>
    </row>
    <row r="959" spans="1:7" ht="22.5">
      <c r="A959" s="113" t="s">
        <v>403</v>
      </c>
      <c r="B959" s="108">
        <v>200</v>
      </c>
      <c r="C959" s="109" t="s">
        <v>1329</v>
      </c>
      <c r="D959" s="108" t="str">
        <f>IF(MID(TRIM(C959),22,1)="9","X",C959)</f>
        <v> 000 1101 4829900 244 340</v>
      </c>
      <c r="E959" s="106">
        <v>8384.4</v>
      </c>
      <c r="F959" s="105"/>
      <c r="G959" s="105">
        <v>8384.4</v>
      </c>
    </row>
    <row r="960" spans="1:7" ht="12.75">
      <c r="A960" s="113" t="s">
        <v>355</v>
      </c>
      <c r="B960" s="108">
        <v>200</v>
      </c>
      <c r="C960" s="109" t="s">
        <v>1330</v>
      </c>
      <c r="D960" s="108" t="str">
        <f>IF(MID(TRIM(C960),22,1)="9","X",C960)</f>
        <v>X</v>
      </c>
      <c r="E960" s="106">
        <v>2942.42</v>
      </c>
      <c r="F960" s="105"/>
      <c r="G960" s="105">
        <v>2942.42</v>
      </c>
    </row>
    <row r="961" spans="1:7" ht="12.75">
      <c r="A961" s="113" t="s">
        <v>357</v>
      </c>
      <c r="B961" s="108">
        <v>200</v>
      </c>
      <c r="C961" s="109" t="s">
        <v>1331</v>
      </c>
      <c r="D961" s="108" t="str">
        <f>IF(MID(TRIM(C961),22,1)="9","X",C961)</f>
        <v> 000 1101 4829900 852 200</v>
      </c>
      <c r="E961" s="106">
        <v>2942.42</v>
      </c>
      <c r="F961" s="105"/>
      <c r="G961" s="105">
        <v>2942.42</v>
      </c>
    </row>
    <row r="962" spans="1:7" ht="12.75">
      <c r="A962" s="113" t="s">
        <v>415</v>
      </c>
      <c r="B962" s="108">
        <v>200</v>
      </c>
      <c r="C962" s="109" t="s">
        <v>1332</v>
      </c>
      <c r="D962" s="108" t="str">
        <f>IF(MID(TRIM(C962),22,1)="9","X",C962)</f>
        <v> 000 1101 4829900 852 290</v>
      </c>
      <c r="E962" s="106">
        <v>2942.42</v>
      </c>
      <c r="F962" s="105"/>
      <c r="G962" s="105">
        <v>2942.42</v>
      </c>
    </row>
    <row r="963" spans="1:7" ht="12.75">
      <c r="A963" s="113" t="s">
        <v>355</v>
      </c>
      <c r="B963" s="108">
        <v>200</v>
      </c>
      <c r="C963" s="109" t="s">
        <v>1333</v>
      </c>
      <c r="D963" s="108" t="str">
        <f>IF(MID(TRIM(C963),22,1)="9","X",C963)</f>
        <v>X</v>
      </c>
      <c r="E963" s="106">
        <v>157255.17</v>
      </c>
      <c r="F963" s="105"/>
      <c r="G963" s="105">
        <v>157255.17</v>
      </c>
    </row>
    <row r="964" spans="1:7" ht="12.75">
      <c r="A964" s="113" t="s">
        <v>357</v>
      </c>
      <c r="B964" s="108">
        <v>200</v>
      </c>
      <c r="C964" s="109" t="s">
        <v>1334</v>
      </c>
      <c r="D964" s="108" t="str">
        <f>IF(MID(TRIM(C964),22,1)="9","X",C964)</f>
        <v> 000 1101 7950011 244 200</v>
      </c>
      <c r="E964" s="106">
        <v>87919</v>
      </c>
      <c r="F964" s="105"/>
      <c r="G964" s="105">
        <v>87919</v>
      </c>
    </row>
    <row r="965" spans="1:7" ht="12.75">
      <c r="A965" s="113" t="s">
        <v>391</v>
      </c>
      <c r="B965" s="108">
        <v>200</v>
      </c>
      <c r="C965" s="109" t="s">
        <v>1335</v>
      </c>
      <c r="D965" s="108" t="str">
        <f>IF(MID(TRIM(C965),22,1)="9","X",C965)</f>
        <v> 000 1101 7950011 244 220</v>
      </c>
      <c r="E965" s="106">
        <v>87919</v>
      </c>
      <c r="F965" s="105"/>
      <c r="G965" s="105">
        <v>87919</v>
      </c>
    </row>
    <row r="966" spans="1:7" ht="22.5">
      <c r="A966" s="113" t="s">
        <v>395</v>
      </c>
      <c r="B966" s="108">
        <v>200</v>
      </c>
      <c r="C966" s="109" t="s">
        <v>1336</v>
      </c>
      <c r="D966" s="108" t="str">
        <f>IF(MID(TRIM(C966),22,1)="9","X",C966)</f>
        <v> 000 1101 7950011 244 225</v>
      </c>
      <c r="E966" s="106">
        <v>87919</v>
      </c>
      <c r="F966" s="105"/>
      <c r="G966" s="105">
        <v>87919</v>
      </c>
    </row>
    <row r="967" spans="1:7" ht="22.5">
      <c r="A967" s="113" t="s">
        <v>399</v>
      </c>
      <c r="B967" s="108">
        <v>200</v>
      </c>
      <c r="C967" s="109" t="s">
        <v>1337</v>
      </c>
      <c r="D967" s="108" t="str">
        <f>IF(MID(TRIM(C967),22,1)="9","X",C967)</f>
        <v> 000 1101 7950011 244 300</v>
      </c>
      <c r="E967" s="106">
        <v>69336.17</v>
      </c>
      <c r="F967" s="105"/>
      <c r="G967" s="105">
        <v>69336.17</v>
      </c>
    </row>
    <row r="968" spans="1:7" ht="22.5">
      <c r="A968" s="113" t="s">
        <v>403</v>
      </c>
      <c r="B968" s="108">
        <v>200</v>
      </c>
      <c r="C968" s="109" t="s">
        <v>1338</v>
      </c>
      <c r="D968" s="108" t="str">
        <f>IF(MID(TRIM(C968),22,1)="9","X",C968)</f>
        <v> 000 1101 7950011 244 340</v>
      </c>
      <c r="E968" s="106">
        <v>69336.17</v>
      </c>
      <c r="F968" s="105"/>
      <c r="G968" s="105">
        <v>69336.17</v>
      </c>
    </row>
    <row r="969" spans="1:7" ht="12.75">
      <c r="A969" s="113" t="s">
        <v>355</v>
      </c>
      <c r="B969" s="108">
        <v>200</v>
      </c>
      <c r="C969" s="109" t="s">
        <v>1339</v>
      </c>
      <c r="D969" s="108" t="str">
        <f>IF(MID(TRIM(C969),22,1)="9","X",C969)</f>
        <v>X</v>
      </c>
      <c r="E969" s="106">
        <v>3250600</v>
      </c>
      <c r="F969" s="105"/>
      <c r="G969" s="105">
        <v>3250600</v>
      </c>
    </row>
    <row r="970" spans="1:7" ht="12.75">
      <c r="A970" s="113" t="s">
        <v>357</v>
      </c>
      <c r="B970" s="108">
        <v>200</v>
      </c>
      <c r="C970" s="109" t="s">
        <v>1340</v>
      </c>
      <c r="D970" s="108" t="str">
        <f>IF(MID(TRIM(C970),22,1)="9","X",C970)</f>
        <v> 000 1101 7950200 611 200</v>
      </c>
      <c r="E970" s="106">
        <v>3250600</v>
      </c>
      <c r="F970" s="105"/>
      <c r="G970" s="105">
        <v>3250600</v>
      </c>
    </row>
    <row r="971" spans="1:7" ht="22.5">
      <c r="A971" s="113" t="s">
        <v>704</v>
      </c>
      <c r="B971" s="108">
        <v>200</v>
      </c>
      <c r="C971" s="109" t="s">
        <v>1341</v>
      </c>
      <c r="D971" s="108" t="str">
        <f>IF(MID(TRIM(C971),22,1)="9","X",C971)</f>
        <v> 000 1101 7950200 611 240</v>
      </c>
      <c r="E971" s="106">
        <v>3250600</v>
      </c>
      <c r="F971" s="105"/>
      <c r="G971" s="105">
        <v>3250600</v>
      </c>
    </row>
    <row r="972" spans="1:7" ht="33.75">
      <c r="A972" s="113" t="s">
        <v>706</v>
      </c>
      <c r="B972" s="108">
        <v>200</v>
      </c>
      <c r="C972" s="109" t="s">
        <v>1342</v>
      </c>
      <c r="D972" s="108" t="str">
        <f>IF(MID(TRIM(C972),22,1)="9","X",C972)</f>
        <v> 000 1101 7950200 611 241</v>
      </c>
      <c r="E972" s="106">
        <v>3250600</v>
      </c>
      <c r="F972" s="105"/>
      <c r="G972" s="105">
        <v>3250600</v>
      </c>
    </row>
    <row r="973" spans="1:7" ht="12.75">
      <c r="A973" s="113" t="s">
        <v>355</v>
      </c>
      <c r="B973" s="108">
        <v>200</v>
      </c>
      <c r="C973" s="109" t="s">
        <v>1343</v>
      </c>
      <c r="D973" s="108" t="str">
        <f>IF(MID(TRIM(C973),22,1)="9","X",C973)</f>
        <v>X</v>
      </c>
      <c r="E973" s="106">
        <v>262950</v>
      </c>
      <c r="F973" s="105"/>
      <c r="G973" s="105">
        <v>262950</v>
      </c>
    </row>
    <row r="974" spans="1:7" ht="12.75">
      <c r="A974" s="113" t="s">
        <v>357</v>
      </c>
      <c r="B974" s="108">
        <v>200</v>
      </c>
      <c r="C974" s="109" t="s">
        <v>1344</v>
      </c>
      <c r="D974" s="108" t="str">
        <f>IF(MID(TRIM(C974),22,1)="9","X",C974)</f>
        <v> 000 1101 7950200 612 200</v>
      </c>
      <c r="E974" s="106">
        <v>262950</v>
      </c>
      <c r="F974" s="105"/>
      <c r="G974" s="105">
        <v>262950</v>
      </c>
    </row>
    <row r="975" spans="1:7" ht="22.5">
      <c r="A975" s="113" t="s">
        <v>704</v>
      </c>
      <c r="B975" s="108">
        <v>200</v>
      </c>
      <c r="C975" s="109" t="s">
        <v>1345</v>
      </c>
      <c r="D975" s="108" t="str">
        <f>IF(MID(TRIM(C975),22,1)="9","X",C975)</f>
        <v> 000 1101 7950200 612 240</v>
      </c>
      <c r="E975" s="106">
        <v>262950</v>
      </c>
      <c r="F975" s="105"/>
      <c r="G975" s="105">
        <v>262950</v>
      </c>
    </row>
    <row r="976" spans="1:7" ht="33.75">
      <c r="A976" s="113" t="s">
        <v>706</v>
      </c>
      <c r="B976" s="108">
        <v>200</v>
      </c>
      <c r="C976" s="109" t="s">
        <v>1346</v>
      </c>
      <c r="D976" s="108" t="str">
        <f>IF(MID(TRIM(C976),22,1)="9","X",C976)</f>
        <v> 000 1101 7950200 612 241</v>
      </c>
      <c r="E976" s="106">
        <v>262950</v>
      </c>
      <c r="F976" s="105"/>
      <c r="G976" s="105">
        <v>262950</v>
      </c>
    </row>
    <row r="977" spans="1:7" ht="12.75">
      <c r="A977" s="113" t="s">
        <v>355</v>
      </c>
      <c r="B977" s="108">
        <v>200</v>
      </c>
      <c r="C977" s="109" t="s">
        <v>1347</v>
      </c>
      <c r="D977" s="108" t="str">
        <f>IF(MID(TRIM(C977),22,1)="9","X",C977)</f>
        <v>X</v>
      </c>
      <c r="E977" s="106">
        <v>40080</v>
      </c>
      <c r="F977" s="105"/>
      <c r="G977" s="105">
        <v>40080</v>
      </c>
    </row>
    <row r="978" spans="1:7" ht="12.75">
      <c r="A978" s="113" t="s">
        <v>357</v>
      </c>
      <c r="B978" s="108">
        <v>200</v>
      </c>
      <c r="C978" s="109" t="s">
        <v>1348</v>
      </c>
      <c r="D978" s="108" t="str">
        <f>IF(MID(TRIM(C978),22,1)="9","X",C978)</f>
        <v> 000 1102 5129700 244 200</v>
      </c>
      <c r="E978" s="106">
        <v>25000</v>
      </c>
      <c r="F978" s="105"/>
      <c r="G978" s="105">
        <v>25000</v>
      </c>
    </row>
    <row r="979" spans="1:7" ht="12.75">
      <c r="A979" s="113" t="s">
        <v>415</v>
      </c>
      <c r="B979" s="108">
        <v>200</v>
      </c>
      <c r="C979" s="109" t="s">
        <v>1349</v>
      </c>
      <c r="D979" s="108" t="str">
        <f>IF(MID(TRIM(C979),22,1)="9","X",C979)</f>
        <v> 000 1102 5129700 244 290</v>
      </c>
      <c r="E979" s="106">
        <v>25000</v>
      </c>
      <c r="F979" s="105"/>
      <c r="G979" s="105">
        <v>25000</v>
      </c>
    </row>
    <row r="980" spans="1:7" ht="22.5">
      <c r="A980" s="113" t="s">
        <v>399</v>
      </c>
      <c r="B980" s="108">
        <v>200</v>
      </c>
      <c r="C980" s="109" t="s">
        <v>1350</v>
      </c>
      <c r="D980" s="108" t="str">
        <f>IF(MID(TRIM(C980),22,1)="9","X",C980)</f>
        <v> 000 1102 5129700 244 300</v>
      </c>
      <c r="E980" s="106">
        <v>15080</v>
      </c>
      <c r="F980" s="105"/>
      <c r="G980" s="105">
        <v>15080</v>
      </c>
    </row>
    <row r="981" spans="1:7" ht="22.5">
      <c r="A981" s="113" t="s">
        <v>401</v>
      </c>
      <c r="B981" s="108">
        <v>200</v>
      </c>
      <c r="C981" s="109" t="s">
        <v>1351</v>
      </c>
      <c r="D981" s="108" t="str">
        <f>IF(MID(TRIM(C981),22,1)="9","X",C981)</f>
        <v> 000 1102 5129700 244 310</v>
      </c>
      <c r="E981" s="106">
        <v>4980</v>
      </c>
      <c r="F981" s="105"/>
      <c r="G981" s="105">
        <v>4980</v>
      </c>
    </row>
    <row r="982" spans="1:7" ht="22.5">
      <c r="A982" s="113" t="s">
        <v>403</v>
      </c>
      <c r="B982" s="108">
        <v>200</v>
      </c>
      <c r="C982" s="109" t="s">
        <v>1352</v>
      </c>
      <c r="D982" s="108" t="str">
        <f>IF(MID(TRIM(C982),22,1)="9","X",C982)</f>
        <v> 000 1102 5129700 244 340</v>
      </c>
      <c r="E982" s="106">
        <v>10100</v>
      </c>
      <c r="F982" s="105"/>
      <c r="G982" s="105">
        <v>10100</v>
      </c>
    </row>
    <row r="983" spans="1:7" ht="12.75">
      <c r="A983" s="113" t="s">
        <v>355</v>
      </c>
      <c r="B983" s="108">
        <v>200</v>
      </c>
      <c r="C983" s="109" t="s">
        <v>1353</v>
      </c>
      <c r="D983" s="108" t="str">
        <f>IF(MID(TRIM(C983),22,1)="9","X",C983)</f>
        <v>X</v>
      </c>
      <c r="E983" s="106">
        <v>88479.88</v>
      </c>
      <c r="F983" s="105"/>
      <c r="G983" s="105">
        <v>88479.88</v>
      </c>
    </row>
    <row r="984" spans="1:7" ht="12.75">
      <c r="A984" s="113" t="s">
        <v>357</v>
      </c>
      <c r="B984" s="108">
        <v>200</v>
      </c>
      <c r="C984" s="109" t="s">
        <v>1354</v>
      </c>
      <c r="D984" s="108" t="str">
        <f>IF(MID(TRIM(C984),22,1)="9","X",C984)</f>
        <v> 000 1102 7950011 244 200</v>
      </c>
      <c r="E984" s="106">
        <v>69750</v>
      </c>
      <c r="F984" s="105"/>
      <c r="G984" s="105">
        <v>69750</v>
      </c>
    </row>
    <row r="985" spans="1:7" ht="12.75">
      <c r="A985" s="113" t="s">
        <v>415</v>
      </c>
      <c r="B985" s="108">
        <v>200</v>
      </c>
      <c r="C985" s="109" t="s">
        <v>1355</v>
      </c>
      <c r="D985" s="108" t="str">
        <f>IF(MID(TRIM(C985),22,1)="9","X",C985)</f>
        <v> 000 1102 7950011 244 290</v>
      </c>
      <c r="E985" s="106">
        <v>69750</v>
      </c>
      <c r="F985" s="105"/>
      <c r="G985" s="105">
        <v>69750</v>
      </c>
    </row>
    <row r="986" spans="1:7" ht="22.5">
      <c r="A986" s="113" t="s">
        <v>399</v>
      </c>
      <c r="B986" s="108">
        <v>200</v>
      </c>
      <c r="C986" s="109" t="s">
        <v>1356</v>
      </c>
      <c r="D986" s="108" t="str">
        <f>IF(MID(TRIM(C986),22,1)="9","X",C986)</f>
        <v> 000 1102 7950011 244 300</v>
      </c>
      <c r="E986" s="106">
        <v>18729.88</v>
      </c>
      <c r="F986" s="105"/>
      <c r="G986" s="105">
        <v>18729.88</v>
      </c>
    </row>
    <row r="987" spans="1:7" ht="22.5">
      <c r="A987" s="113" t="s">
        <v>401</v>
      </c>
      <c r="B987" s="108">
        <v>200</v>
      </c>
      <c r="C987" s="109" t="s">
        <v>1357</v>
      </c>
      <c r="D987" s="108" t="str">
        <f>IF(MID(TRIM(C987),22,1)="9","X",C987)</f>
        <v> 000 1102 7950011 244 310</v>
      </c>
      <c r="E987" s="106">
        <v>8000</v>
      </c>
      <c r="F987" s="105"/>
      <c r="G987" s="105">
        <v>8000</v>
      </c>
    </row>
    <row r="988" spans="1:7" ht="22.5">
      <c r="A988" s="113" t="s">
        <v>403</v>
      </c>
      <c r="B988" s="108">
        <v>200</v>
      </c>
      <c r="C988" s="109" t="s">
        <v>1358</v>
      </c>
      <c r="D988" s="108" t="str">
        <f>IF(MID(TRIM(C988),22,1)="9","X",C988)</f>
        <v> 000 1102 7950011 244 340</v>
      </c>
      <c r="E988" s="106">
        <v>10729.88</v>
      </c>
      <c r="F988" s="105"/>
      <c r="G988" s="105">
        <v>10729.88</v>
      </c>
    </row>
    <row r="989" spans="1:7" ht="12.75">
      <c r="A989" s="113" t="s">
        <v>355</v>
      </c>
      <c r="B989" s="108">
        <v>200</v>
      </c>
      <c r="C989" s="109" t="s">
        <v>1359</v>
      </c>
      <c r="D989" s="108" t="str">
        <f>IF(MID(TRIM(C989),22,1)="9","X",C989)</f>
        <v>X</v>
      </c>
      <c r="E989" s="106">
        <v>276387</v>
      </c>
      <c r="F989" s="105"/>
      <c r="G989" s="105">
        <v>276387</v>
      </c>
    </row>
    <row r="990" spans="1:7" ht="12.75">
      <c r="A990" s="113" t="s">
        <v>357</v>
      </c>
      <c r="B990" s="108">
        <v>200</v>
      </c>
      <c r="C990" s="109" t="s">
        <v>1360</v>
      </c>
      <c r="D990" s="108" t="str">
        <f>IF(MID(TRIM(C990),22,1)="9","X",C990)</f>
        <v> 000 1102 7950200 244 200</v>
      </c>
      <c r="E990" s="106">
        <v>252447</v>
      </c>
      <c r="F990" s="105"/>
      <c r="G990" s="105">
        <v>252447</v>
      </c>
    </row>
    <row r="991" spans="1:7" ht="12.75">
      <c r="A991" s="113" t="s">
        <v>415</v>
      </c>
      <c r="B991" s="108">
        <v>200</v>
      </c>
      <c r="C991" s="109" t="s">
        <v>1361</v>
      </c>
      <c r="D991" s="108" t="str">
        <f>IF(MID(TRIM(C991),22,1)="9","X",C991)</f>
        <v> 000 1102 7950200 244 290</v>
      </c>
      <c r="E991" s="106">
        <v>252447</v>
      </c>
      <c r="F991" s="105"/>
      <c r="G991" s="105">
        <v>252447</v>
      </c>
    </row>
    <row r="992" spans="1:7" ht="22.5">
      <c r="A992" s="113" t="s">
        <v>399</v>
      </c>
      <c r="B992" s="108">
        <v>200</v>
      </c>
      <c r="C992" s="109" t="s">
        <v>1362</v>
      </c>
      <c r="D992" s="108" t="str">
        <f>IF(MID(TRIM(C992),22,1)="9","X",C992)</f>
        <v> 000 1102 7950200 244 300</v>
      </c>
      <c r="E992" s="106">
        <v>23940</v>
      </c>
      <c r="F992" s="105"/>
      <c r="G992" s="105">
        <v>23940</v>
      </c>
    </row>
    <row r="993" spans="1:7" ht="22.5">
      <c r="A993" s="113" t="s">
        <v>403</v>
      </c>
      <c r="B993" s="108">
        <v>200</v>
      </c>
      <c r="C993" s="109" t="s">
        <v>1363</v>
      </c>
      <c r="D993" s="108" t="str">
        <f>IF(MID(TRIM(C993),22,1)="9","X",C993)</f>
        <v> 000 1102 7950200 244 340</v>
      </c>
      <c r="E993" s="106">
        <v>23940</v>
      </c>
      <c r="F993" s="105"/>
      <c r="G993" s="105">
        <v>23940</v>
      </c>
    </row>
    <row r="994" spans="1:7" ht="12.75">
      <c r="A994" s="113" t="s">
        <v>355</v>
      </c>
      <c r="B994" s="108">
        <v>200</v>
      </c>
      <c r="C994" s="109" t="s">
        <v>1364</v>
      </c>
      <c r="D994" s="108" t="str">
        <f>IF(MID(TRIM(C994),22,1)="9","X",C994)</f>
        <v>X</v>
      </c>
      <c r="E994" s="106">
        <v>58252.6</v>
      </c>
      <c r="F994" s="105"/>
      <c r="G994" s="105">
        <v>58252.6</v>
      </c>
    </row>
    <row r="995" spans="1:7" ht="12.75">
      <c r="A995" s="113" t="s">
        <v>357</v>
      </c>
      <c r="B995" s="108">
        <v>200</v>
      </c>
      <c r="C995" s="109" t="s">
        <v>1365</v>
      </c>
      <c r="D995" s="108" t="str">
        <f>IF(MID(TRIM(C995),22,1)="9","X",C995)</f>
        <v> 000 1301 0650300 720 200</v>
      </c>
      <c r="E995" s="106">
        <v>58252.6</v>
      </c>
      <c r="F995" s="105"/>
      <c r="G995" s="105">
        <v>58252.6</v>
      </c>
    </row>
    <row r="996" spans="1:7" ht="22.5">
      <c r="A996" s="113" t="s">
        <v>1366</v>
      </c>
      <c r="B996" s="108">
        <v>200</v>
      </c>
      <c r="C996" s="109" t="s">
        <v>1367</v>
      </c>
      <c r="D996" s="108" t="str">
        <f>IF(MID(TRIM(C996),22,1)="9","X",C996)</f>
        <v> 000 1301 0650300 720 230</v>
      </c>
      <c r="E996" s="106">
        <v>58252.6</v>
      </c>
      <c r="F996" s="105"/>
      <c r="G996" s="105">
        <v>58252.6</v>
      </c>
    </row>
    <row r="997" spans="1:7" ht="12.75">
      <c r="A997" s="113" t="s">
        <v>1368</v>
      </c>
      <c r="B997" s="108">
        <v>200</v>
      </c>
      <c r="C997" s="109" t="s">
        <v>1369</v>
      </c>
      <c r="D997" s="108" t="str">
        <f>IF(MID(TRIM(C997),22,1)="9","X",C997)</f>
        <v> 000 1301 0650300 720 231</v>
      </c>
      <c r="E997" s="106">
        <v>58252.6</v>
      </c>
      <c r="F997" s="105"/>
      <c r="G997" s="105">
        <v>58252.6</v>
      </c>
    </row>
    <row r="998" spans="1:7" ht="12.75">
      <c r="A998" s="113" t="s">
        <v>355</v>
      </c>
      <c r="B998" s="108">
        <v>200</v>
      </c>
      <c r="C998" s="109" t="s">
        <v>1370</v>
      </c>
      <c r="D998" s="108" t="str">
        <f>IF(MID(TRIM(C998),22,1)="9","X",C998)</f>
        <v>X</v>
      </c>
      <c r="E998" s="106">
        <v>45822000</v>
      </c>
      <c r="F998" s="105"/>
      <c r="G998" s="105">
        <v>45822000</v>
      </c>
    </row>
    <row r="999" spans="1:7" ht="12.75">
      <c r="A999" s="113" t="s">
        <v>357</v>
      </c>
      <c r="B999" s="108">
        <v>200</v>
      </c>
      <c r="C999" s="109" t="s">
        <v>1371</v>
      </c>
      <c r="D999" s="108" t="str">
        <f>IF(MID(TRIM(C999),22,1)="9","X",C999)</f>
        <v> 000 1401 5160130 511 200</v>
      </c>
      <c r="E999" s="106">
        <v>45822000</v>
      </c>
      <c r="F999" s="105"/>
      <c r="G999" s="105">
        <v>45822000</v>
      </c>
    </row>
    <row r="1000" spans="1:7" ht="22.5">
      <c r="A1000" s="113" t="s">
        <v>464</v>
      </c>
      <c r="B1000" s="108">
        <v>200</v>
      </c>
      <c r="C1000" s="109" t="s">
        <v>1372</v>
      </c>
      <c r="D1000" s="108" t="str">
        <f>IF(MID(TRIM(C1000),22,1)="9","X",C1000)</f>
        <v> 000 1401 5160130 511 250</v>
      </c>
      <c r="E1000" s="106">
        <v>45822000</v>
      </c>
      <c r="F1000" s="105"/>
      <c r="G1000" s="105">
        <v>45822000</v>
      </c>
    </row>
    <row r="1001" spans="1:7" ht="33.75">
      <c r="A1001" s="113" t="s">
        <v>466</v>
      </c>
      <c r="B1001" s="108">
        <v>200</v>
      </c>
      <c r="C1001" s="109" t="s">
        <v>1373</v>
      </c>
      <c r="D1001" s="108" t="str">
        <f>IF(MID(TRIM(C1001),22,1)="9","X",C1001)</f>
        <v> 000 1401 5160130 511 251</v>
      </c>
      <c r="E1001" s="106">
        <v>45822000</v>
      </c>
      <c r="F1001" s="105"/>
      <c r="G1001" s="105">
        <v>45822000</v>
      </c>
    </row>
    <row r="1002" spans="1:7" ht="12.75">
      <c r="A1002" s="113" t="s">
        <v>355</v>
      </c>
      <c r="B1002" s="108">
        <v>200</v>
      </c>
      <c r="C1002" s="109" t="s">
        <v>1374</v>
      </c>
      <c r="D1002" s="108" t="str">
        <f>IF(MID(TRIM(C1002),22,1)="9","X",C1002)</f>
        <v>X</v>
      </c>
      <c r="E1002" s="106">
        <v>9201500</v>
      </c>
      <c r="F1002" s="105"/>
      <c r="G1002" s="105">
        <v>9201500</v>
      </c>
    </row>
    <row r="1003" spans="1:7" ht="12.75">
      <c r="A1003" s="113" t="s">
        <v>357</v>
      </c>
      <c r="B1003" s="108">
        <v>200</v>
      </c>
      <c r="C1003" s="109" t="s">
        <v>1375</v>
      </c>
      <c r="D1003" s="108" t="str">
        <f>IF(MID(TRIM(C1003),22,1)="9","X",C1003)</f>
        <v> 000 1403 5210310 540 200</v>
      </c>
      <c r="E1003" s="106">
        <v>9201500</v>
      </c>
      <c r="F1003" s="105"/>
      <c r="G1003" s="105">
        <v>9201500</v>
      </c>
    </row>
    <row r="1004" spans="1:7" ht="22.5">
      <c r="A1004" s="113" t="s">
        <v>464</v>
      </c>
      <c r="B1004" s="108">
        <v>200</v>
      </c>
      <c r="C1004" s="109" t="s">
        <v>1376</v>
      </c>
      <c r="D1004" s="108" t="str">
        <f>IF(MID(TRIM(C1004),22,1)="9","X",C1004)</f>
        <v> 000 1403 5210310 540 250</v>
      </c>
      <c r="E1004" s="106">
        <v>9201500</v>
      </c>
      <c r="F1004" s="105"/>
      <c r="G1004" s="105">
        <v>9201500</v>
      </c>
    </row>
    <row r="1005" spans="1:7" ht="33.75">
      <c r="A1005" s="113" t="s">
        <v>466</v>
      </c>
      <c r="B1005" s="108">
        <v>200</v>
      </c>
      <c r="C1005" s="109" t="s">
        <v>1377</v>
      </c>
      <c r="D1005" s="108" t="str">
        <f>IF(MID(TRIM(C1005),22,1)="9","X",C1005)</f>
        <v> 000 1403 5210310 540 251</v>
      </c>
      <c r="E1005" s="106">
        <v>9201500</v>
      </c>
      <c r="F1005" s="105"/>
      <c r="G1005" s="105">
        <v>9201500</v>
      </c>
    </row>
    <row r="1006" spans="1:7" s="23" customFormat="1" ht="11.25">
      <c r="A1006" s="45"/>
      <c r="B1006" s="17"/>
      <c r="C1006" s="63"/>
      <c r="D1006" s="17"/>
      <c r="E1006" s="91"/>
      <c r="F1006" s="92"/>
      <c r="G1006" s="92"/>
    </row>
    <row r="1007" spans="1:7" ht="12.75">
      <c r="A1007" s="45"/>
      <c r="B1007" s="23"/>
      <c r="C1007" s="61"/>
      <c r="D1007" s="47"/>
      <c r="E1007" s="90"/>
      <c r="F1007" s="90"/>
      <c r="G1007" s="90"/>
    </row>
    <row r="1008" ht="12.75">
      <c r="D1008" s="48"/>
    </row>
    <row r="1009" ht="12.75">
      <c r="D1009" s="48"/>
    </row>
    <row r="1010" ht="12.75">
      <c r="D1010" s="48"/>
    </row>
    <row r="1011" ht="12.75">
      <c r="D1011" s="48"/>
    </row>
    <row r="1012" spans="1:7" ht="12.75">
      <c r="A1012" s="45"/>
      <c r="B1012" s="80"/>
      <c r="C1012" s="61"/>
      <c r="D1012" s="47"/>
      <c r="E1012" s="90"/>
      <c r="F1012" s="90"/>
      <c r="G1012" s="90"/>
    </row>
    <row r="1013" ht="12.75">
      <c r="D1013" s="48"/>
    </row>
    <row r="1014" ht="12.75">
      <c r="D1014" s="48"/>
    </row>
    <row r="1015" ht="12.75">
      <c r="D1015" s="48"/>
    </row>
    <row r="1016" spans="1:4" ht="14.25">
      <c r="A1016" s="79"/>
      <c r="D1016" s="48"/>
    </row>
    <row r="1017" ht="12.75">
      <c r="D1017" s="48"/>
    </row>
    <row r="1018" ht="12.75">
      <c r="D1018" s="48"/>
    </row>
    <row r="1019" ht="12.75">
      <c r="D1019" s="48"/>
    </row>
    <row r="1020" ht="12.75">
      <c r="D1020" s="48"/>
    </row>
    <row r="1021" ht="12.75">
      <c r="D1021" s="48"/>
    </row>
    <row r="1022" ht="12.75">
      <c r="D1022" s="48"/>
    </row>
    <row r="1023" ht="12.75">
      <c r="D1023" s="48"/>
    </row>
    <row r="1024" ht="12.75">
      <c r="D1024" s="48"/>
    </row>
    <row r="1025" ht="12.75">
      <c r="D1025" s="48"/>
    </row>
    <row r="1026" ht="12.75">
      <c r="D1026" s="48"/>
    </row>
    <row r="1027" ht="12.75">
      <c r="D1027" s="48"/>
    </row>
    <row r="1028" ht="12.75">
      <c r="D1028" s="48"/>
    </row>
    <row r="1029" ht="12.75">
      <c r="D1029" s="48"/>
    </row>
    <row r="1030" ht="12.75">
      <c r="D1030" s="48"/>
    </row>
    <row r="1031" ht="12.75">
      <c r="D1031" s="48"/>
    </row>
    <row r="1032" ht="12.75">
      <c r="D1032" s="48"/>
    </row>
    <row r="1033" ht="12.75">
      <c r="D1033" s="48"/>
    </row>
    <row r="1034" ht="12.75">
      <c r="D1034" s="48"/>
    </row>
    <row r="1035" ht="12.75">
      <c r="D1035" s="48"/>
    </row>
    <row r="1036" ht="12.75">
      <c r="D1036" s="48"/>
    </row>
    <row r="1037" ht="12.75">
      <c r="D1037" s="48"/>
    </row>
    <row r="1038" ht="12.75">
      <c r="D1038" s="48"/>
    </row>
    <row r="1039" ht="12.75">
      <c r="D1039" s="48"/>
    </row>
    <row r="1040" ht="12.75">
      <c r="D1040" s="48"/>
    </row>
    <row r="1041" ht="12.75">
      <c r="D1041" s="48"/>
    </row>
    <row r="1042" ht="12.75">
      <c r="D1042" s="48"/>
    </row>
    <row r="1043" ht="12.75">
      <c r="D1043" s="48"/>
    </row>
    <row r="1044" ht="12.75">
      <c r="D1044" s="48"/>
    </row>
    <row r="1045" ht="12.75">
      <c r="D1045" s="48"/>
    </row>
    <row r="1046" ht="12.75">
      <c r="D1046" s="48"/>
    </row>
    <row r="1047" ht="12.75">
      <c r="D1047" s="48"/>
    </row>
    <row r="1048" ht="12.75">
      <c r="D1048" s="48"/>
    </row>
    <row r="1049" ht="12.75">
      <c r="D1049" s="48"/>
    </row>
    <row r="1050" ht="12.75">
      <c r="D1050" s="48"/>
    </row>
    <row r="1051" ht="12.75">
      <c r="D1051" s="48"/>
    </row>
    <row r="1052" ht="12.75">
      <c r="D1052" s="48"/>
    </row>
    <row r="1053" ht="12.75">
      <c r="D1053" s="48"/>
    </row>
    <row r="1054" ht="12.75">
      <c r="D1054" s="48"/>
    </row>
    <row r="1055" ht="12.75">
      <c r="D1055" s="48"/>
    </row>
  </sheetData>
  <sheetProtection/>
  <printOptions/>
  <pageMargins left="0.7480314960629921" right="0.3937007874015748" top="0.4330708661417323" bottom="0.4330708661417323" header="0.1968503937007874" footer="0.1968503937007874"/>
  <pageSetup fitToHeight="0"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7">
      <selection activeCell="A35" sqref="A35:F45"/>
    </sheetView>
  </sheetViews>
  <sheetFormatPr defaultColWidth="9.00390625" defaultRowHeight="12.75"/>
  <cols>
    <col min="1" max="1" width="29.625" style="21" customWidth="1"/>
    <col min="2" max="2" width="6.375" style="21" customWidth="1"/>
    <col min="3" max="3" width="34.875" style="21" hidden="1" customWidth="1"/>
    <col min="4" max="4" width="24.25390625" style="21" customWidth="1"/>
    <col min="5" max="5" width="14.75390625" style="21" customWidth="1"/>
    <col min="6" max="6" width="13.75390625" style="21" customWidth="1"/>
    <col min="7" max="7" width="12.75390625" style="21" customWidth="1"/>
    <col min="8" max="8" width="9.875" style="21" customWidth="1"/>
    <col min="9" max="9" width="11.875" style="21" customWidth="1"/>
    <col min="10" max="10" width="10.875" style="21" customWidth="1"/>
    <col min="11" max="11" width="11.375" style="21" customWidth="1"/>
    <col min="12" max="12" width="10.25390625" style="21" customWidth="1"/>
    <col min="13" max="13" width="9.375" style="21" customWidth="1"/>
    <col min="14" max="14" width="10.00390625" style="21" customWidth="1"/>
    <col min="15" max="15" width="10.875" style="21" customWidth="1"/>
    <col min="16" max="16" width="9.875" style="21" customWidth="1"/>
    <col min="17" max="17" width="11.625" style="21" customWidth="1"/>
    <col min="18" max="16384" width="9.125" style="21" customWidth="1"/>
  </cols>
  <sheetData>
    <row r="1" spans="1:17" ht="15">
      <c r="A1" s="17"/>
      <c r="B1" s="7"/>
      <c r="C1" s="7"/>
      <c r="D1" s="4"/>
      <c r="E1" s="4"/>
      <c r="F1"/>
      <c r="G1" s="3"/>
      <c r="H1" s="3" t="s">
        <v>1379</v>
      </c>
      <c r="I1" s="3"/>
      <c r="J1" s="3"/>
      <c r="K1"/>
      <c r="L1"/>
      <c r="M1" s="20"/>
      <c r="N1" s="20"/>
      <c r="O1"/>
      <c r="P1"/>
      <c r="Q1"/>
    </row>
    <row r="2" spans="1:17" ht="15">
      <c r="A2" s="99" t="s">
        <v>39</v>
      </c>
      <c r="B2" s="100"/>
      <c r="C2" s="100"/>
      <c r="D2" s="100"/>
      <c r="E2" s="100"/>
      <c r="F2" s="100"/>
      <c r="G2" s="100"/>
      <c r="H2" s="8"/>
      <c r="I2" s="8"/>
      <c r="J2" s="8"/>
      <c r="K2"/>
      <c r="L2"/>
      <c r="M2"/>
      <c r="N2"/>
      <c r="O2"/>
      <c r="P2"/>
      <c r="Q2"/>
    </row>
    <row r="3" spans="1:17" s="18" customFormat="1" ht="12.75">
      <c r="A3" s="42"/>
      <c r="B3" s="12"/>
      <c r="C3" s="12"/>
      <c r="D3" s="43"/>
      <c r="E3" s="24"/>
      <c r="F3" s="24"/>
      <c r="G3" s="24"/>
      <c r="H3" s="24"/>
      <c r="I3" s="24"/>
      <c r="J3" s="24"/>
      <c r="K3" s="22"/>
      <c r="L3" s="22"/>
      <c r="M3" s="22"/>
      <c r="N3" s="22"/>
      <c r="O3" s="22"/>
      <c r="P3" s="22"/>
      <c r="Q3" s="22"/>
    </row>
    <row r="4" spans="1:17" s="18" customFormat="1" ht="12.75">
      <c r="A4" s="74"/>
      <c r="B4" s="35" t="s">
        <v>10</v>
      </c>
      <c r="C4" s="36"/>
      <c r="D4" s="38" t="s">
        <v>34</v>
      </c>
      <c r="E4" s="69" t="s">
        <v>38</v>
      </c>
      <c r="F4" s="75" t="s">
        <v>29</v>
      </c>
      <c r="G4" s="69"/>
      <c r="H4" s="24"/>
      <c r="I4" s="24"/>
      <c r="J4" s="24"/>
      <c r="K4" s="22"/>
      <c r="L4" s="22"/>
      <c r="M4" s="22"/>
      <c r="N4" s="22"/>
      <c r="O4" s="22"/>
      <c r="P4" s="22"/>
      <c r="Q4" s="22"/>
    </row>
    <row r="5" spans="1:17" s="18" customFormat="1" ht="12.75">
      <c r="A5" s="66" t="s">
        <v>4</v>
      </c>
      <c r="B5" s="31" t="s">
        <v>11</v>
      </c>
      <c r="C5" s="37"/>
      <c r="D5" s="32" t="s">
        <v>35</v>
      </c>
      <c r="E5" s="33" t="s">
        <v>28</v>
      </c>
      <c r="F5" s="34" t="s">
        <v>30</v>
      </c>
      <c r="G5" s="33" t="s">
        <v>32</v>
      </c>
      <c r="H5" s="24"/>
      <c r="I5" s="24"/>
      <c r="J5" s="24"/>
      <c r="K5" s="22"/>
      <c r="L5" s="22"/>
      <c r="M5" s="22"/>
      <c r="N5" s="22"/>
      <c r="O5" s="22"/>
      <c r="P5" s="22"/>
      <c r="Q5" s="22"/>
    </row>
    <row r="6" spans="1:17" s="18" customFormat="1" ht="12.75">
      <c r="A6" s="67"/>
      <c r="B6" s="31" t="s">
        <v>13</v>
      </c>
      <c r="C6" s="37"/>
      <c r="D6" s="32" t="s">
        <v>36</v>
      </c>
      <c r="E6" s="33"/>
      <c r="F6" s="34" t="s">
        <v>31</v>
      </c>
      <c r="G6" s="33"/>
      <c r="H6" s="24"/>
      <c r="I6" s="24"/>
      <c r="J6" s="24"/>
      <c r="K6" s="22"/>
      <c r="L6" s="22"/>
      <c r="M6" s="22"/>
      <c r="N6" s="22"/>
      <c r="O6" s="22"/>
      <c r="P6" s="22"/>
      <c r="Q6" s="22"/>
    </row>
    <row r="7" spans="1:17" s="18" customFormat="1" ht="12.75">
      <c r="A7" s="67"/>
      <c r="B7" s="31"/>
      <c r="C7" s="37"/>
      <c r="D7" s="32" t="s">
        <v>37</v>
      </c>
      <c r="E7" s="33"/>
      <c r="F7" s="33"/>
      <c r="G7" s="33"/>
      <c r="H7" s="24"/>
      <c r="I7" s="24"/>
      <c r="J7" s="24"/>
      <c r="K7" s="22"/>
      <c r="L7" s="22"/>
      <c r="M7" s="22"/>
      <c r="N7" s="22"/>
      <c r="O7" s="22"/>
      <c r="P7" s="22"/>
      <c r="Q7" s="22"/>
    </row>
    <row r="8" spans="1:17" s="18" customFormat="1" ht="12.75">
      <c r="A8" s="67"/>
      <c r="B8" s="31"/>
      <c r="C8" s="37"/>
      <c r="D8" s="39" t="s">
        <v>14</v>
      </c>
      <c r="E8" s="33"/>
      <c r="F8" s="33"/>
      <c r="G8" s="33"/>
      <c r="H8" s="24"/>
      <c r="I8" s="24"/>
      <c r="J8" s="24"/>
      <c r="K8" s="22"/>
      <c r="L8" s="22"/>
      <c r="M8" s="22"/>
      <c r="N8" s="22"/>
      <c r="O8" s="22"/>
      <c r="P8" s="22"/>
      <c r="Q8" s="22"/>
    </row>
    <row r="9" spans="1:17" s="18" customFormat="1" ht="12.75">
      <c r="A9" s="111">
        <v>1</v>
      </c>
      <c r="B9" s="102">
        <v>2</v>
      </c>
      <c r="C9" s="36"/>
      <c r="D9" s="110">
        <v>3</v>
      </c>
      <c r="E9" s="103" t="s">
        <v>15</v>
      </c>
      <c r="F9" s="112" t="s">
        <v>2</v>
      </c>
      <c r="G9" s="103" t="s">
        <v>5</v>
      </c>
      <c r="H9" s="24"/>
      <c r="I9" s="24"/>
      <c r="J9" s="24"/>
      <c r="K9" s="22"/>
      <c r="L9" s="22"/>
      <c r="M9" s="22"/>
      <c r="N9" s="22"/>
      <c r="O9" s="22"/>
      <c r="P9" s="22"/>
      <c r="Q9" s="22"/>
    </row>
    <row r="10" spans="1:17" s="18" customFormat="1" ht="12.75">
      <c r="A10" s="113" t="s">
        <v>42</v>
      </c>
      <c r="B10" s="108"/>
      <c r="C10" s="114"/>
      <c r="D10" s="108"/>
      <c r="E10" s="106"/>
      <c r="F10" s="105"/>
      <c r="G10" s="105"/>
      <c r="H10" s="24"/>
      <c r="I10" s="24"/>
      <c r="J10" s="24"/>
      <c r="K10" s="22"/>
      <c r="L10" s="22"/>
      <c r="M10" s="22"/>
      <c r="N10" s="22"/>
      <c r="O10" s="22"/>
      <c r="P10" s="22"/>
      <c r="Q10" s="22"/>
    </row>
    <row r="11" spans="1:17" s="18" customFormat="1" ht="22.5">
      <c r="A11" s="113" t="s">
        <v>1380</v>
      </c>
      <c r="B11" s="108">
        <v>500</v>
      </c>
      <c r="C11" s="109" t="s">
        <v>1381</v>
      </c>
      <c r="D11" s="108" t="str">
        <f>IF(OR(MID(TRIM(C11),10,5)="02 00",OR(MID(TRIM(C11),4,1)="9",MID(TRIM(C11),10,5)="01 00")),"X",C11)</f>
        <v>0 90 00 00 00 00 0000 000</v>
      </c>
      <c r="E11" s="106">
        <v>-39190501.72</v>
      </c>
      <c r="F11" s="105">
        <v>592021.1</v>
      </c>
      <c r="G11" s="105">
        <v>-38598480.62</v>
      </c>
      <c r="H11" s="24"/>
      <c r="I11" s="24"/>
      <c r="J11" s="24"/>
      <c r="K11" s="22"/>
      <c r="L11" s="22"/>
      <c r="M11" s="22"/>
      <c r="N11" s="22"/>
      <c r="O11" s="22"/>
      <c r="P11" s="22"/>
      <c r="Q11" s="22"/>
    </row>
    <row r="12" spans="1:17" s="18" customFormat="1" ht="33.75">
      <c r="A12" s="113" t="s">
        <v>1382</v>
      </c>
      <c r="B12" s="108">
        <v>520</v>
      </c>
      <c r="C12" s="109" t="s">
        <v>1383</v>
      </c>
      <c r="D12" s="108" t="str">
        <f>IF(OR(MID(TRIM(C12),10,5)="02 00",OR(MID(TRIM(C12),4,1)="9",MID(TRIM(C12),10,5)="01 00")),"X",C12)</f>
        <v> 000 01 00 00 00 00 0000 000</v>
      </c>
      <c r="E12" s="106">
        <v>-4609000</v>
      </c>
      <c r="F12" s="105"/>
      <c r="G12" s="105">
        <v>-4609000</v>
      </c>
      <c r="H12" s="24"/>
      <c r="I12" s="24"/>
      <c r="J12" s="24"/>
      <c r="K12" s="22"/>
      <c r="L12" s="22"/>
      <c r="M12" s="22"/>
      <c r="N12" s="22"/>
      <c r="O12" s="22"/>
      <c r="P12" s="22"/>
      <c r="Q12" s="22"/>
    </row>
    <row r="13" spans="1:17" s="18" customFormat="1" ht="33.75">
      <c r="A13" s="113" t="s">
        <v>1384</v>
      </c>
      <c r="B13" s="108">
        <v>520</v>
      </c>
      <c r="C13" s="109" t="s">
        <v>1385</v>
      </c>
      <c r="D13" s="108" t="str">
        <f>IF(OR(MID(TRIM(C13),10,5)="02 00",OR(MID(TRIM(C13),4,1)="9",MID(TRIM(C13),10,5)="01 00")),"X",C13)</f>
        <v> 000 01 03 00 00 00 0000 000</v>
      </c>
      <c r="E13" s="106">
        <v>-4609000</v>
      </c>
      <c r="F13" s="105"/>
      <c r="G13" s="105">
        <v>-4609000</v>
      </c>
      <c r="H13" s="24"/>
      <c r="I13" s="24"/>
      <c r="J13" s="24"/>
      <c r="K13" s="22"/>
      <c r="L13" s="22"/>
      <c r="M13" s="22"/>
      <c r="N13" s="22"/>
      <c r="O13" s="22"/>
      <c r="P13" s="22"/>
      <c r="Q13" s="22"/>
    </row>
    <row r="14" spans="1:17" s="18" customFormat="1" ht="45">
      <c r="A14" s="113" t="s">
        <v>1386</v>
      </c>
      <c r="B14" s="108">
        <v>520</v>
      </c>
      <c r="C14" s="109" t="s">
        <v>1387</v>
      </c>
      <c r="D14" s="108" t="str">
        <f>IF(OR(MID(TRIM(C14),10,5)="02 00",OR(MID(TRIM(C14),4,1)="9",MID(TRIM(C14),10,5)="01 00")),"X",C14)</f>
        <v> 000 01 03 01 00 00 0000 000</v>
      </c>
      <c r="E14" s="106">
        <v>-4609000</v>
      </c>
      <c r="F14" s="105"/>
      <c r="G14" s="105">
        <v>-4609000</v>
      </c>
      <c r="H14" s="24"/>
      <c r="I14" s="24"/>
      <c r="J14" s="24"/>
      <c r="K14" s="22"/>
      <c r="L14" s="22"/>
      <c r="M14" s="22"/>
      <c r="N14" s="22"/>
      <c r="O14" s="22"/>
      <c r="P14" s="22"/>
      <c r="Q14" s="22"/>
    </row>
    <row r="15" spans="1:17" s="18" customFormat="1" ht="56.25">
      <c r="A15" s="113" t="s">
        <v>1388</v>
      </c>
      <c r="B15" s="108">
        <v>520</v>
      </c>
      <c r="C15" s="109" t="s">
        <v>1389</v>
      </c>
      <c r="D15" s="108" t="str">
        <f>IF(OR(MID(TRIM(C15),10,5)="02 00",OR(MID(TRIM(C15),4,1)="9",MID(TRIM(C15),10,5)="01 00")),"X",C15)</f>
        <v> 000 01 03 01 00 00 0000 800</v>
      </c>
      <c r="E15" s="106">
        <v>-4609000</v>
      </c>
      <c r="F15" s="105"/>
      <c r="G15" s="105">
        <v>-4609000</v>
      </c>
      <c r="H15" s="24"/>
      <c r="I15" s="24"/>
      <c r="J15" s="24"/>
      <c r="K15" s="22"/>
      <c r="L15" s="22"/>
      <c r="M15" s="22"/>
      <c r="N15" s="22"/>
      <c r="O15" s="22"/>
      <c r="P15" s="22"/>
      <c r="Q15" s="22"/>
    </row>
    <row r="16" spans="1:17" s="18" customFormat="1" ht="56.25">
      <c r="A16" s="113" t="s">
        <v>1390</v>
      </c>
      <c r="B16" s="108">
        <v>520</v>
      </c>
      <c r="C16" s="109" t="s">
        <v>1391</v>
      </c>
      <c r="D16" s="108" t="str">
        <f>IF(OR(MID(TRIM(C16),10,5)="02 00",OR(MID(TRIM(C16),4,1)="9",MID(TRIM(C16),10,5)="01 00")),"X",C16)</f>
        <v> 000 01 03 01 00 05 0000 810</v>
      </c>
      <c r="E16" s="106">
        <v>-4609000</v>
      </c>
      <c r="F16" s="105"/>
      <c r="G16" s="105">
        <v>-4609000</v>
      </c>
      <c r="H16" s="24"/>
      <c r="I16" s="24"/>
      <c r="J16" s="24"/>
      <c r="K16" s="22"/>
      <c r="L16" s="22"/>
      <c r="M16" s="22"/>
      <c r="N16" s="22"/>
      <c r="O16" s="22"/>
      <c r="P16" s="22"/>
      <c r="Q16" s="22"/>
    </row>
    <row r="17" spans="1:17" s="18" customFormat="1" ht="12.75">
      <c r="A17" s="113" t="s">
        <v>1392</v>
      </c>
      <c r="B17" s="108">
        <v>700</v>
      </c>
      <c r="C17" s="109" t="s">
        <v>1393</v>
      </c>
      <c r="D17" s="108" t="str">
        <f>IF(OR(MID(TRIM(C17),10,5)="02 00",OR(MID(TRIM(C17),4,1)="9",MID(TRIM(C17),10,5)="01 00")),"X",C17)</f>
        <v> 000 01 00 00 00 00 0000 00А</v>
      </c>
      <c r="E17" s="106">
        <v>-34581501.72</v>
      </c>
      <c r="F17" s="105">
        <v>592021.1</v>
      </c>
      <c r="G17" s="105">
        <v>-33989480.62</v>
      </c>
      <c r="H17" s="24"/>
      <c r="I17" s="24"/>
      <c r="J17" s="24"/>
      <c r="K17" s="22"/>
      <c r="L17" s="22"/>
      <c r="M17" s="22"/>
      <c r="N17" s="22"/>
      <c r="O17" s="22"/>
      <c r="P17" s="22"/>
      <c r="Q17" s="22"/>
    </row>
    <row r="18" spans="1:17" s="18" customFormat="1" ht="22.5">
      <c r="A18" s="113" t="s">
        <v>1394</v>
      </c>
      <c r="B18" s="108">
        <v>700</v>
      </c>
      <c r="C18" s="109" t="s">
        <v>1395</v>
      </c>
      <c r="D18" s="108" t="str">
        <f>IF(OR(MID(TRIM(C18),10,5)="02 00",OR(MID(TRIM(C18),4,1)="9",MID(TRIM(C18),10,5)="01 00")),"X",C18)</f>
        <v> 000 01 05 00 00 00 0000 000</v>
      </c>
      <c r="E18" s="106">
        <v>-34581501.72</v>
      </c>
      <c r="F18" s="105">
        <v>592021.1</v>
      </c>
      <c r="G18" s="105">
        <v>-33989480.62</v>
      </c>
      <c r="H18" s="24"/>
      <c r="I18" s="24"/>
      <c r="J18" s="24"/>
      <c r="K18" s="22"/>
      <c r="L18" s="22"/>
      <c r="M18" s="22"/>
      <c r="N18" s="22"/>
      <c r="O18" s="22"/>
      <c r="P18" s="22"/>
      <c r="Q18" s="22"/>
    </row>
    <row r="19" spans="1:17" s="18" customFormat="1" ht="22.5">
      <c r="A19" s="113" t="s">
        <v>1396</v>
      </c>
      <c r="B19" s="108">
        <v>710</v>
      </c>
      <c r="C19" s="109" t="s">
        <v>1397</v>
      </c>
      <c r="D19" s="108" t="str">
        <f>IF(OR(MID(TRIM(C19),10,5)="02 00",OR(MID(TRIM(C19),4,1)="9",MID(TRIM(C19),10,5)="01 00")),"X",C19)</f>
        <v> 000 01 05 00 00 00 0000 500</v>
      </c>
      <c r="E19" s="106">
        <v>-950549385.16</v>
      </c>
      <c r="F19" s="105">
        <v>-23429915.21</v>
      </c>
      <c r="G19" s="105">
        <v>-973979300.37</v>
      </c>
      <c r="H19" s="24"/>
      <c r="I19" s="24"/>
      <c r="J19" s="24"/>
      <c r="K19" s="22"/>
      <c r="L19" s="22"/>
      <c r="M19" s="22"/>
      <c r="N19" s="22"/>
      <c r="O19" s="22"/>
      <c r="P19" s="22"/>
      <c r="Q19" s="22"/>
    </row>
    <row r="20" spans="1:17" s="18" customFormat="1" ht="22.5">
      <c r="A20" s="113" t="s">
        <v>1398</v>
      </c>
      <c r="B20" s="108">
        <v>710</v>
      </c>
      <c r="C20" s="109" t="s">
        <v>1399</v>
      </c>
      <c r="D20" s="108" t="str">
        <f>IF(OR(MID(TRIM(C20),10,5)="02 00",OR(MID(TRIM(C20),4,1)="9",MID(TRIM(C20),10,5)="01 00")),"X",C20)</f>
        <v> 000 01 05 02 00 00 0000 500</v>
      </c>
      <c r="E20" s="106">
        <v>-950549385.16</v>
      </c>
      <c r="F20" s="105">
        <v>-23429915.21</v>
      </c>
      <c r="G20" s="105">
        <v>-973979300.37</v>
      </c>
      <c r="H20" s="24"/>
      <c r="I20" s="24"/>
      <c r="J20" s="24"/>
      <c r="K20" s="22"/>
      <c r="L20" s="22"/>
      <c r="M20" s="22"/>
      <c r="N20" s="22"/>
      <c r="O20" s="22"/>
      <c r="P20" s="22"/>
      <c r="Q20" s="22"/>
    </row>
    <row r="21" spans="1:17" s="18" customFormat="1" ht="22.5">
      <c r="A21" s="113" t="s">
        <v>1400</v>
      </c>
      <c r="B21" s="108">
        <v>710</v>
      </c>
      <c r="C21" s="109" t="s">
        <v>1401</v>
      </c>
      <c r="D21" s="108" t="str">
        <f>IF(OR(MID(TRIM(C21),10,5)="02 00",OR(MID(TRIM(C21),4,1)="9",MID(TRIM(C21),10,5)="01 00")),"X",C21)</f>
        <v> 000 01 05 02 01 00 0000 510</v>
      </c>
      <c r="E21" s="106">
        <v>-950549385.16</v>
      </c>
      <c r="F21" s="105">
        <v>-23429915.21</v>
      </c>
      <c r="G21" s="105">
        <v>-973979300.37</v>
      </c>
      <c r="H21" s="24"/>
      <c r="I21" s="24"/>
      <c r="J21" s="24"/>
      <c r="K21" s="22"/>
      <c r="L21" s="22"/>
      <c r="M21" s="22"/>
      <c r="N21" s="22"/>
      <c r="O21" s="22"/>
      <c r="P21" s="22"/>
      <c r="Q21" s="22"/>
    </row>
    <row r="22" spans="1:17" s="18" customFormat="1" ht="33.75">
      <c r="A22" s="113" t="s">
        <v>1402</v>
      </c>
      <c r="B22" s="108">
        <v>710</v>
      </c>
      <c r="C22" s="109" t="s">
        <v>1403</v>
      </c>
      <c r="D22" s="108" t="str">
        <f>IF(OR(MID(TRIM(C22),10,5)="02 00",OR(MID(TRIM(C22),4,1)="9",MID(TRIM(C22),10,5)="01 00")),"X",C22)</f>
        <v> 000 01 05 02 01 05 0000 510</v>
      </c>
      <c r="E22" s="106">
        <v>-647707553.14</v>
      </c>
      <c r="F22" s="105">
        <v>-23381767.77</v>
      </c>
      <c r="G22" s="105">
        <v>-671089320.91</v>
      </c>
      <c r="H22" s="24"/>
      <c r="I22" s="24"/>
      <c r="J22" s="24"/>
      <c r="K22" s="22"/>
      <c r="L22" s="22"/>
      <c r="M22" s="22"/>
      <c r="N22" s="22"/>
      <c r="O22" s="22"/>
      <c r="P22" s="22"/>
      <c r="Q22" s="22"/>
    </row>
    <row r="23" spans="1:17" s="18" customFormat="1" ht="33.75">
      <c r="A23" s="113" t="s">
        <v>1404</v>
      </c>
      <c r="B23" s="108">
        <v>710</v>
      </c>
      <c r="C23" s="109" t="s">
        <v>1405</v>
      </c>
      <c r="D23" s="108" t="str">
        <f>IF(OR(MID(TRIM(C23),10,5)="02 00",OR(MID(TRIM(C23),4,1)="9",MID(TRIM(C23),10,5)="01 00")),"X",C23)</f>
        <v> 000 01 05 02 01 10 0000 510</v>
      </c>
      <c r="E23" s="106">
        <v>-302841832.02</v>
      </c>
      <c r="F23" s="105">
        <v>-48147.44</v>
      </c>
      <c r="G23" s="105">
        <v>-302889979.46</v>
      </c>
      <c r="H23" s="24"/>
      <c r="I23" s="24"/>
      <c r="J23" s="24"/>
      <c r="K23" s="22"/>
      <c r="L23" s="22"/>
      <c r="M23" s="22"/>
      <c r="N23" s="22"/>
      <c r="O23" s="22"/>
      <c r="P23" s="22"/>
      <c r="Q23" s="22"/>
    </row>
    <row r="24" spans="1:17" s="18" customFormat="1" ht="22.5">
      <c r="A24" s="113" t="s">
        <v>1406</v>
      </c>
      <c r="B24" s="108">
        <v>720</v>
      </c>
      <c r="C24" s="109" t="s">
        <v>1407</v>
      </c>
      <c r="D24" s="108" t="str">
        <f>IF(OR(MID(TRIM(C24),10,5)="02 00",OR(MID(TRIM(C24),4,1)="9",MID(TRIM(C24),10,5)="01 00")),"X",C24)</f>
        <v> 000 01 05 00 00 00 0000 600</v>
      </c>
      <c r="E24" s="106">
        <v>915967883.44</v>
      </c>
      <c r="F24" s="105">
        <v>24021936.31</v>
      </c>
      <c r="G24" s="105">
        <v>939989819.75</v>
      </c>
      <c r="H24" s="24"/>
      <c r="I24" s="24"/>
      <c r="J24" s="24"/>
      <c r="K24" s="22"/>
      <c r="L24" s="22"/>
      <c r="M24" s="22"/>
      <c r="N24" s="22"/>
      <c r="O24" s="22"/>
      <c r="P24" s="22"/>
      <c r="Q24" s="22"/>
    </row>
    <row r="25" spans="1:17" s="18" customFormat="1" ht="22.5">
      <c r="A25" s="113" t="s">
        <v>1408</v>
      </c>
      <c r="B25" s="108">
        <v>720</v>
      </c>
      <c r="C25" s="109" t="s">
        <v>1409</v>
      </c>
      <c r="D25" s="108" t="str">
        <f>IF(OR(MID(TRIM(C25),10,5)="02 00",OR(MID(TRIM(C25),4,1)="9",MID(TRIM(C25),10,5)="01 00")),"X",C25)</f>
        <v> 000 01 05 02 00 00 0000 600</v>
      </c>
      <c r="E25" s="106">
        <v>915967883.44</v>
      </c>
      <c r="F25" s="105">
        <v>24021936.31</v>
      </c>
      <c r="G25" s="105">
        <v>939989819.75</v>
      </c>
      <c r="H25" s="24"/>
      <c r="I25" s="24"/>
      <c r="J25" s="24"/>
      <c r="K25" s="22"/>
      <c r="L25" s="22"/>
      <c r="M25" s="22"/>
      <c r="N25" s="22"/>
      <c r="O25" s="22"/>
      <c r="P25" s="22"/>
      <c r="Q25" s="22"/>
    </row>
    <row r="26" spans="1:17" s="18" customFormat="1" ht="22.5">
      <c r="A26" s="113" t="s">
        <v>1410</v>
      </c>
      <c r="B26" s="108">
        <v>720</v>
      </c>
      <c r="C26" s="109" t="s">
        <v>1411</v>
      </c>
      <c r="D26" s="108" t="str">
        <f>IF(OR(MID(TRIM(C26),10,5)="02 00",OR(MID(TRIM(C26),4,1)="9",MID(TRIM(C26),10,5)="01 00")),"X",C26)</f>
        <v> 000 01 05 02 01 00 0000 610</v>
      </c>
      <c r="E26" s="106">
        <v>915967883.44</v>
      </c>
      <c r="F26" s="105">
        <v>24021936.31</v>
      </c>
      <c r="G26" s="105">
        <v>939989819.75</v>
      </c>
      <c r="H26" s="24"/>
      <c r="I26" s="24"/>
      <c r="J26" s="24"/>
      <c r="K26" s="22"/>
      <c r="L26" s="22"/>
      <c r="M26" s="22"/>
      <c r="N26" s="22"/>
      <c r="O26" s="22"/>
      <c r="P26" s="22"/>
      <c r="Q26" s="22"/>
    </row>
    <row r="27" spans="1:17" s="18" customFormat="1" ht="33.75">
      <c r="A27" s="113" t="s">
        <v>1412</v>
      </c>
      <c r="B27" s="108">
        <v>720</v>
      </c>
      <c r="C27" s="109" t="s">
        <v>1413</v>
      </c>
      <c r="D27" s="108" t="str">
        <f>IF(OR(MID(TRIM(C27),10,5)="02 00",OR(MID(TRIM(C27),4,1)="9",MID(TRIM(C27),10,5)="01 00")),"X",C27)</f>
        <v> 000 01 05 02 01 05 0000 610</v>
      </c>
      <c r="E27" s="106">
        <v>625707789.53</v>
      </c>
      <c r="F27" s="105">
        <v>23967184.37</v>
      </c>
      <c r="G27" s="105">
        <v>649674973.9</v>
      </c>
      <c r="H27" s="24"/>
      <c r="I27" s="24"/>
      <c r="J27" s="24"/>
      <c r="K27" s="22"/>
      <c r="L27" s="22"/>
      <c r="M27" s="22"/>
      <c r="N27" s="22"/>
      <c r="O27" s="22"/>
      <c r="P27" s="22"/>
      <c r="Q27" s="22"/>
    </row>
    <row r="28" spans="1:17" s="18" customFormat="1" ht="33.75">
      <c r="A28" s="113" t="s">
        <v>1414</v>
      </c>
      <c r="B28" s="108">
        <v>720</v>
      </c>
      <c r="C28" s="109" t="s">
        <v>1415</v>
      </c>
      <c r="D28" s="108" t="str">
        <f>IF(OR(MID(TRIM(C28),10,5)="02 00",OR(MID(TRIM(C28),4,1)="9",MID(TRIM(C28),10,5)="01 00")),"X",C28)</f>
        <v> 000 01 05 02 01 10 0000 610</v>
      </c>
      <c r="E28" s="106">
        <v>290260093.91</v>
      </c>
      <c r="F28" s="105">
        <v>54751.94</v>
      </c>
      <c r="G28" s="105">
        <v>290314845.85</v>
      </c>
      <c r="H28" s="24"/>
      <c r="I28" s="24"/>
      <c r="J28" s="24"/>
      <c r="K28" s="22"/>
      <c r="L28" s="22"/>
      <c r="M28" s="22"/>
      <c r="N28" s="22"/>
      <c r="O28" s="22"/>
      <c r="P28" s="22"/>
      <c r="Q28" s="22"/>
    </row>
    <row r="29" spans="1:17" s="18" customFormat="1" ht="12.75">
      <c r="A29" s="113" t="s">
        <v>1416</v>
      </c>
      <c r="B29" s="108">
        <v>800</v>
      </c>
      <c r="C29" s="109" t="s">
        <v>1417</v>
      </c>
      <c r="D29" s="108" t="str">
        <f>IF(OR(MID(TRIM(C29),10,5)="02 00",OR(MID(TRIM(C29),4,1)="9",MID(TRIM(C29),10,5)="01 00")),"X",C29)</f>
        <v> 000 И4 00 00 00 00 0000 000</v>
      </c>
      <c r="E29" s="106"/>
      <c r="F29" s="105"/>
      <c r="G29" s="105"/>
      <c r="H29" s="24"/>
      <c r="I29" s="24"/>
      <c r="J29" s="24"/>
      <c r="K29" s="22"/>
      <c r="L29" s="22"/>
      <c r="M29" s="22"/>
      <c r="N29" s="22"/>
      <c r="O29" s="22"/>
      <c r="P29" s="22"/>
      <c r="Q29" s="22"/>
    </row>
    <row r="30" spans="1:17" s="18" customFormat="1" ht="22.5">
      <c r="A30" s="113" t="s">
        <v>1418</v>
      </c>
      <c r="B30" s="108">
        <v>825</v>
      </c>
      <c r="C30" s="109" t="s">
        <v>1419</v>
      </c>
      <c r="D30" s="108" t="str">
        <f>IF(OR(MID(TRIM(C30),10,5)="02 00",OR(MID(TRIM(C30),4,1)="9",MID(TRIM(C30),10,5)="01 00")),"X",C30)</f>
        <v> 000 И8 25 00 00 00 0000 000</v>
      </c>
      <c r="E30" s="106"/>
      <c r="F30" s="105"/>
      <c r="G30" s="105"/>
      <c r="H30" s="24"/>
      <c r="I30" s="24"/>
      <c r="J30" s="24"/>
      <c r="K30" s="22"/>
      <c r="L30" s="22"/>
      <c r="M30" s="22"/>
      <c r="N30" s="22"/>
      <c r="O30" s="22"/>
      <c r="P30" s="22"/>
      <c r="Q30" s="22"/>
    </row>
    <row r="31" spans="1:17" s="18" customFormat="1" ht="33.75">
      <c r="A31" s="113" t="s">
        <v>1420</v>
      </c>
      <c r="B31" s="108">
        <v>826</v>
      </c>
      <c r="C31" s="109" t="s">
        <v>1421</v>
      </c>
      <c r="D31" s="108" t="str">
        <f>IF(OR(MID(TRIM(C31),10,5)="02 00",OR(MID(TRIM(C31),4,1)="9",MID(TRIM(C31),10,5)="01 00")),"X",C31)</f>
        <v> 000 И8 26 00 00 00 0000 000</v>
      </c>
      <c r="E31" s="106"/>
      <c r="F31" s="105"/>
      <c r="G31" s="105"/>
      <c r="H31" s="24"/>
      <c r="I31" s="24"/>
      <c r="J31" s="24"/>
      <c r="K31" s="22"/>
      <c r="L31" s="22"/>
      <c r="M31" s="22"/>
      <c r="N31" s="22"/>
      <c r="O31" s="22"/>
      <c r="P31" s="22"/>
      <c r="Q31" s="22"/>
    </row>
    <row r="32" spans="1:17" s="18" customFormat="1" ht="12.75">
      <c r="A32" s="45"/>
      <c r="B32" s="80"/>
      <c r="C32" s="61"/>
      <c r="D32" s="64"/>
      <c r="E32" s="90"/>
      <c r="F32" s="90"/>
      <c r="G32" s="90"/>
      <c r="H32" s="24"/>
      <c r="I32" s="24"/>
      <c r="J32" s="24"/>
      <c r="K32" s="22"/>
      <c r="L32" s="22"/>
      <c r="M32" s="22"/>
      <c r="N32" s="22"/>
      <c r="O32" s="22"/>
      <c r="P32" s="22"/>
      <c r="Q32" s="22"/>
    </row>
    <row r="33" spans="1:17" s="18" customFormat="1" ht="12.75">
      <c r="A33" s="49"/>
      <c r="B33" s="12"/>
      <c r="C33" s="12"/>
      <c r="D33" s="43"/>
      <c r="E33" s="24"/>
      <c r="F33" s="24"/>
      <c r="G33" s="24"/>
      <c r="H33" s="24"/>
      <c r="I33" s="24"/>
      <c r="J33" s="24"/>
      <c r="K33" s="22"/>
      <c r="L33" s="22"/>
      <c r="M33" s="22"/>
      <c r="N33" s="22"/>
      <c r="O33" s="22"/>
      <c r="P33" s="22"/>
      <c r="Q33" s="22"/>
    </row>
    <row r="34" spans="1:17" s="18" customFormat="1" ht="12.75">
      <c r="A34" s="49"/>
      <c r="B34" s="12"/>
      <c r="C34" s="12"/>
      <c r="D34" s="43"/>
      <c r="E34" s="24"/>
      <c r="F34" s="24"/>
      <c r="G34" s="24"/>
      <c r="H34" s="24"/>
      <c r="I34" s="24"/>
      <c r="J34" s="24"/>
      <c r="K34" s="22"/>
      <c r="L34" s="22"/>
      <c r="M34" s="22"/>
      <c r="N34" s="22"/>
      <c r="O34" s="22"/>
      <c r="P34" s="22"/>
      <c r="Q34" s="22"/>
    </row>
    <row r="35" spans="1:17" s="18" customFormat="1" ht="12.75">
      <c r="A35" s="49"/>
      <c r="B35" s="14"/>
      <c r="C35" s="14"/>
      <c r="D35" s="43"/>
      <c r="F35" s="76"/>
      <c r="G35" s="15"/>
      <c r="H35" s="15"/>
      <c r="I35" s="15"/>
      <c r="J35" s="15"/>
      <c r="K35" s="15"/>
      <c r="L35" s="15"/>
      <c r="M35"/>
      <c r="N35"/>
      <c r="O35" s="11"/>
      <c r="P35" s="11"/>
      <c r="Q35" s="11"/>
    </row>
    <row r="36" spans="1:17" ht="12.75">
      <c r="A36" s="116"/>
      <c r="B36" s="98"/>
      <c r="C36" s="98"/>
      <c r="D36" s="95"/>
      <c r="E36" s="25"/>
      <c r="F36" s="13"/>
      <c r="G36" s="13"/>
      <c r="H36" s="13"/>
      <c r="I36" s="13"/>
      <c r="J36" s="12"/>
      <c r="K36" s="12"/>
      <c r="L36"/>
      <c r="M36"/>
      <c r="N36"/>
      <c r="O36"/>
      <c r="P36"/>
      <c r="Q36"/>
    </row>
    <row r="37" spans="1:17" ht="12.75">
      <c r="A37" s="4"/>
      <c r="B37" s="3"/>
      <c r="C37" s="3"/>
      <c r="D37" s="2"/>
      <c r="E37" s="2"/>
      <c r="F37" s="2"/>
      <c r="G37" s="2"/>
      <c r="H37" s="2"/>
      <c r="I37" s="2"/>
      <c r="J37" s="2"/>
      <c r="K37" s="2"/>
      <c r="L37"/>
      <c r="M37" s="11"/>
      <c r="N37" s="11"/>
      <c r="O37"/>
      <c r="P37"/>
      <c r="Q37"/>
    </row>
    <row r="38" spans="1:17" ht="12.75">
      <c r="A38" s="115"/>
      <c r="B38" s="98"/>
      <c r="C38" s="98"/>
      <c r="D38" s="95"/>
      <c r="E38" s="26"/>
      <c r="F38" s="2"/>
      <c r="G38" s="2"/>
      <c r="H38" s="2"/>
      <c r="I38" s="2"/>
      <c r="J38" s="2"/>
      <c r="K38" s="2"/>
      <c r="L38"/>
      <c r="M38" s="11"/>
      <c r="N38" s="11"/>
      <c r="O38"/>
      <c r="P38"/>
      <c r="Q38"/>
    </row>
    <row r="39" spans="1:17" ht="12.75">
      <c r="A39" s="4"/>
      <c r="B39" s="3"/>
      <c r="C39" s="3"/>
      <c r="D39" s="2"/>
      <c r="E39" s="2"/>
      <c r="F39" s="2"/>
      <c r="G39" s="2"/>
      <c r="H39" s="2"/>
      <c r="I39" s="2"/>
      <c r="J39" s="2"/>
      <c r="K39" s="2"/>
      <c r="L39"/>
      <c r="M39" s="11"/>
      <c r="N39" s="11"/>
      <c r="O39"/>
      <c r="P39"/>
      <c r="Q39"/>
    </row>
    <row r="41" ht="12.75">
      <c r="A41" s="30"/>
    </row>
  </sheetData>
  <sheetProtection/>
  <mergeCells count="3">
    <mergeCell ref="B38:D38"/>
    <mergeCell ref="B36:D36"/>
    <mergeCell ref="A2:G2"/>
  </mergeCells>
  <printOptions/>
  <pageMargins left="0.5118110236220472" right="0" top="0.5118110236220472" bottom="0.3937007874015748" header="0" footer="0"/>
  <pageSetup horizontalDpi="600" verticalDpi="600" orientation="portrait" paperSize="9" scale="8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Finance</cp:lastModifiedBy>
  <cp:lastPrinted>2014-10-27T09:45:54Z</cp:lastPrinted>
  <dcterms:created xsi:type="dcterms:W3CDTF">1999-06-18T11:49:53Z</dcterms:created>
  <dcterms:modified xsi:type="dcterms:W3CDTF">2014-10-27T09:46:23Z</dcterms:modified>
  <cp:category/>
  <cp:version/>
  <cp:contentType/>
  <cp:contentStatus/>
</cp:coreProperties>
</file>